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95" firstSheet="1" activeTab="1"/>
  </bookViews>
  <sheets>
    <sheet name="STAT DE FUNCTII" sheetId="1" r:id="rId1"/>
    <sheet name="stat functii demnitari+FP" sheetId="2" r:id="rId2"/>
  </sheets>
  <definedNames>
    <definedName name="_xlnm.Print_Area" localSheetId="0">'STAT DE FUNCTII'!$A$1:$O$86</definedName>
  </definedNames>
  <calcPr fullCalcOnLoad="1"/>
</workbook>
</file>

<file path=xl/sharedStrings.xml><?xml version="1.0" encoding="utf-8"?>
<sst xmlns="http://schemas.openxmlformats.org/spreadsheetml/2006/main" count="384" uniqueCount="176">
  <si>
    <t xml:space="preserve">                                                                                                          STAT DE FUNCTII  MAI 2019 </t>
  </si>
  <si>
    <t>PRIMARIA COMUNEI TIRNOVA, JUDETUL  ARAD    STAT DE FUNCŢII AUGUST - 2018</t>
  </si>
  <si>
    <t>NR. CRT.</t>
  </si>
  <si>
    <t>Numele si prenumele/VACANT, temporar VACANT, dupa caz</t>
  </si>
  <si>
    <t>STRUCTURA</t>
  </si>
  <si>
    <t>Functia de demnitate publica</t>
  </si>
  <si>
    <t>Functia publica</t>
  </si>
  <si>
    <t>Clasa</t>
  </si>
  <si>
    <t>Gradul profesional</t>
  </si>
  <si>
    <t>Nivelul studiilor</t>
  </si>
  <si>
    <t>Functia contractuala</t>
  </si>
  <si>
    <t>Treapta profesionala/   grad</t>
  </si>
  <si>
    <t>Gradatia</t>
  </si>
  <si>
    <t>COR/Id</t>
  </si>
  <si>
    <t>De conducere</t>
  </si>
  <si>
    <t>De executie</t>
  </si>
  <si>
    <t>DEMNITARI</t>
  </si>
  <si>
    <t>FARCASIU FLORIN</t>
  </si>
  <si>
    <t>primar</t>
  </si>
  <si>
    <t>S</t>
  </si>
  <si>
    <t>TOMUTA-MURESAN IOSIF</t>
  </si>
  <si>
    <t>viceprimar</t>
  </si>
  <si>
    <t>ADMINISTRATOR PUBLIC</t>
  </si>
  <si>
    <t>VACANT</t>
  </si>
  <si>
    <t>administrator public</t>
  </si>
  <si>
    <t>COMPARTIMENT JURIDIC</t>
  </si>
  <si>
    <t>MARTIS IOAN-FLORIN</t>
  </si>
  <si>
    <t>consilier juridic</t>
  </si>
  <si>
    <t>IA</t>
  </si>
  <si>
    <t>COMPARTIMENT AUDIT             PUBLIC INTERN</t>
  </si>
  <si>
    <t>auditor</t>
  </si>
  <si>
    <t>I</t>
  </si>
  <si>
    <t>principal</t>
  </si>
  <si>
    <t>Id 376804</t>
  </si>
  <si>
    <t>SECRETAR</t>
  </si>
  <si>
    <t>BRAIT TEODOR-GHEORGHE</t>
  </si>
  <si>
    <t>secretar</t>
  </si>
  <si>
    <t>Id 376802</t>
  </si>
  <si>
    <t>BIROU BUGET CONTABILITATE IMPOZITE SI TAXE LOCALE</t>
  </si>
  <si>
    <t>PANTIS NICOLETA SORINA</t>
  </si>
  <si>
    <t>şef birou</t>
  </si>
  <si>
    <t>superior</t>
  </si>
  <si>
    <t>Id 418645</t>
  </si>
  <si>
    <t>DEAC MARTA</t>
  </si>
  <si>
    <t>referent</t>
  </si>
  <si>
    <t>III</t>
  </si>
  <si>
    <t>M</t>
  </si>
  <si>
    <t>Id 426820</t>
  </si>
  <si>
    <t>BARCAUAN GEORGIANA TEODORA</t>
  </si>
  <si>
    <t>consilier</t>
  </si>
  <si>
    <t>s</t>
  </si>
  <si>
    <t>Id 376808</t>
  </si>
  <si>
    <t>COVACI ADRIANA</t>
  </si>
  <si>
    <t>inspector</t>
  </si>
  <si>
    <t>asistent</t>
  </si>
  <si>
    <t>Id 453382</t>
  </si>
  <si>
    <t>BALAJ FLAVIA PAULINA</t>
  </si>
  <si>
    <t>Id 453383</t>
  </si>
  <si>
    <t>BUTAR GIANINA-LICA</t>
  </si>
  <si>
    <t>BIROU ADMINISTRATIE PUBLICA SI REGISTRU AGRICOL</t>
  </si>
  <si>
    <t>DOBRA RODICA</t>
  </si>
  <si>
    <t>Id 418646</t>
  </si>
  <si>
    <t>OANA EMANUELA CORNELIA</t>
  </si>
  <si>
    <t>Id 376805</t>
  </si>
  <si>
    <t>FEIER TEODOR</t>
  </si>
  <si>
    <t>Id 376806</t>
  </si>
  <si>
    <t>Id 376813</t>
  </si>
  <si>
    <t>ANCA NICOLETA CLAUDIA</t>
  </si>
  <si>
    <t>Id 376814</t>
  </si>
  <si>
    <t>STANCU ROXANA ANDRADA</t>
  </si>
  <si>
    <t>II</t>
  </si>
  <si>
    <t>COMPARTIMENT URBANISM SI AMENAJAREA TERITORIULUI</t>
  </si>
  <si>
    <t>GROZESCU    TEMIE-PUIU</t>
  </si>
  <si>
    <t>Id 376812</t>
  </si>
  <si>
    <t>COMPARTIMENT SOCIAL SI RESURSE UMANE</t>
  </si>
  <si>
    <t>Id 376807</t>
  </si>
  <si>
    <t>BITANG DORINA</t>
  </si>
  <si>
    <t>Id 376809</t>
  </si>
  <si>
    <t>ZOMONITA IONELA LOREDANA</t>
  </si>
  <si>
    <t>asistent medical comunitar</t>
  </si>
  <si>
    <t>PL</t>
  </si>
  <si>
    <t>SERVICIUL PUBLIC COMUNITAR LOCAL DE EVIDENTA  PERSOANELOR</t>
  </si>
  <si>
    <t>NEAMTU CLAUDIU NICOLAE</t>
  </si>
  <si>
    <t>Id  376823</t>
  </si>
  <si>
    <t>MLADIN DORINEL</t>
  </si>
  <si>
    <t>Id 376811</t>
  </si>
  <si>
    <t>Id 376822</t>
  </si>
  <si>
    <t>SVSU TIRNOVA</t>
  </si>
  <si>
    <t>VLĂZAN PETRICA FLORIN</t>
  </si>
  <si>
    <t>Id 426819</t>
  </si>
  <si>
    <t>BERAR ONUT</t>
  </si>
  <si>
    <t>sofer</t>
  </si>
  <si>
    <t>SERVICIUL PUBLIC DE POLITIE LOCALA</t>
  </si>
  <si>
    <t>JURCUT CALIN</t>
  </si>
  <si>
    <t>politist comunitar</t>
  </si>
  <si>
    <t>Id 376816</t>
  </si>
  <si>
    <t>BULZAN LUCIAN</t>
  </si>
  <si>
    <t>Id 376817</t>
  </si>
  <si>
    <t>BISORCA IOVAN</t>
  </si>
  <si>
    <t>Id 376818</t>
  </si>
  <si>
    <t>CIN GHEORGHE</t>
  </si>
  <si>
    <t>Id 376819</t>
  </si>
  <si>
    <t>MARIS TINEL-VASILE</t>
  </si>
  <si>
    <t>Id 376820</t>
  </si>
  <si>
    <t>GHINGA NICOLETA</t>
  </si>
  <si>
    <t>Id 376821</t>
  </si>
  <si>
    <t>COMPARTIMENT CULTURA BIBLIOTECA</t>
  </si>
  <si>
    <t>inspector (bibliotecar)</t>
  </si>
  <si>
    <t>COMPARTIMENT GOSPODARIRE COMUNALA</t>
  </si>
  <si>
    <t>FARCASIU TEODOR</t>
  </si>
  <si>
    <t>muncitor calificat</t>
  </si>
  <si>
    <t>CANDALE CAROLINA</t>
  </si>
  <si>
    <t>muncitor necalificat</t>
  </si>
  <si>
    <t>G</t>
  </si>
  <si>
    <t>MECHES PAVEL</t>
  </si>
  <si>
    <t>NEGREA AVRAM</t>
  </si>
  <si>
    <t>MAGHICI IOAN</t>
  </si>
  <si>
    <t>MANI SORIN LAZAR</t>
  </si>
  <si>
    <t>COCIUBA FLORIN</t>
  </si>
  <si>
    <t>COMPARTIMENT SOFERI</t>
  </si>
  <si>
    <t>COCIUBA IOAN-SORIN</t>
  </si>
  <si>
    <t>COMPARTIMENT IMPLEMENTARE PROIECTE EUROPENE</t>
  </si>
  <si>
    <t>economist</t>
  </si>
  <si>
    <t>tehnician constructor</t>
  </si>
  <si>
    <t xml:space="preserve">         Funcţia /Număr posturi</t>
  </si>
  <si>
    <t>Ocupate</t>
  </si>
  <si>
    <t xml:space="preserve">Vacante </t>
  </si>
  <si>
    <t>Total</t>
  </si>
  <si>
    <t>Nr. total de demnitari</t>
  </si>
  <si>
    <t>Nr. total de funcţii publice de conducere                                (din care 1 post secretar comuna)</t>
  </si>
  <si>
    <t>Nr. total de funcţii publice de execuţie</t>
  </si>
  <si>
    <t>PRIMAR</t>
  </si>
  <si>
    <t>Nr. total de funcţii contractuale de conducere</t>
  </si>
  <si>
    <t>FLORIN FARCASIU</t>
  </si>
  <si>
    <t>Nr. total de funcţii contractuale de execuţie</t>
  </si>
  <si>
    <t>Nr. total de posturi din cadrul instituţiei/autorităţii publice</t>
  </si>
  <si>
    <t>Biroul Buget,Contabilitate, Impozite, taxe locale si Autorizare Transport Public Local</t>
  </si>
  <si>
    <t>Birou Administratie Publica Locala, resurse Umane si Registru Agrgicol</t>
  </si>
  <si>
    <t>Nr. 4277 /26.09.2019</t>
  </si>
  <si>
    <r>
      <rPr>
        <b/>
        <sz val="11"/>
        <color indexed="8"/>
        <rFont val="Calibri"/>
        <family val="2"/>
      </rPr>
      <t>LISTA FUNCTIILOR DIN CADRUL PRIMARIEI TÂRNOVA SI DREPTURILE SALARIALE PENTRU ANUL 2019, STABILITE CONFORM PREVEDERILOR</t>
    </r>
    <r>
      <rPr>
        <sz val="11"/>
        <color theme="1"/>
        <rFont val="Calibri"/>
        <family val="2"/>
      </rPr>
      <t xml:space="preserve">                  </t>
    </r>
    <r>
      <rPr>
        <b/>
        <sz val="11"/>
        <color indexed="8"/>
        <rFont val="Calibri"/>
        <family val="2"/>
      </rPr>
      <t>Legii -cadru nr. 153/2017</t>
    </r>
    <r>
      <rPr>
        <sz val="11"/>
        <color theme="1"/>
        <rFont val="Calibri"/>
        <family val="2"/>
      </rPr>
      <t>, privind salarizarea personalului platit din fonduri publice, cu modificarle si completarile ulterioare</t>
    </r>
  </si>
  <si>
    <t>Nr. Crt</t>
  </si>
  <si>
    <t xml:space="preserve">Functia </t>
  </si>
  <si>
    <t>Grad profesional</t>
  </si>
  <si>
    <t>Gradatie</t>
  </si>
  <si>
    <t>Coeficient</t>
  </si>
  <si>
    <t xml:space="preserve">Salariul de baza </t>
  </si>
  <si>
    <t>12480                                                                        (majorare 20% din salariul de baza, repectiv 2080 lei, Regulamentului privind infiintarea criteriilor pe baza carora se stabileste procentul de majorarea salariala pt. Activitatea prestata in proiecte finantate din fonduri europene nerambursabile, aprobat prin Hot. nr. 325/2018)</t>
  </si>
  <si>
    <t>9984                                                                          (majorare 20% din salariul de baza, repectiv 1664 lei, Regulamentului privind infiintarea criteriilor pe baza carora se stabileste procentul de majorarea salariala pt. Activitatea prestata in proiecte finantate din fonduri europene nerambursabile, aprobat prin Hot. nr. 325/2018)</t>
  </si>
  <si>
    <t>Functia publica de conducere</t>
  </si>
  <si>
    <t>Grad/treapta profesionala</t>
  </si>
  <si>
    <t>secretar general</t>
  </si>
  <si>
    <t>sef birou buget contabilitate impozite si taxe</t>
  </si>
  <si>
    <t>8237                                                                                   (CFP, majorare 10% din salariul de baza, respectiv 748 lei, acordat conform art.15 din Legea nr. 153/2017)</t>
  </si>
  <si>
    <t>sef birou</t>
  </si>
  <si>
    <t>Functia publica de executie</t>
  </si>
  <si>
    <t>consilier/inspector</t>
  </si>
  <si>
    <t xml:space="preserve">inspector </t>
  </si>
  <si>
    <t>debutant</t>
  </si>
  <si>
    <t>referent -urbanism</t>
  </si>
  <si>
    <t>referent(politist local)</t>
  </si>
  <si>
    <t>Nr. Crt.</t>
  </si>
  <si>
    <t xml:space="preserve">Functii contractuale </t>
  </si>
  <si>
    <t>salar 2019</t>
  </si>
  <si>
    <t xml:space="preserve">referent </t>
  </si>
  <si>
    <t xml:space="preserve">asistent medical comunitar </t>
  </si>
  <si>
    <t>ASISTENTI PERSONALI</t>
  </si>
  <si>
    <t>functie</t>
  </si>
  <si>
    <t>Nivel studii</t>
  </si>
  <si>
    <t>Treapta profesionala</t>
  </si>
  <si>
    <t>salar</t>
  </si>
  <si>
    <t>asistent personal</t>
  </si>
  <si>
    <r>
      <rPr>
        <b/>
        <sz val="11"/>
        <color indexed="8"/>
        <rFont val="Calibri"/>
        <family val="2"/>
      </rPr>
      <t xml:space="preserve">Alte drepturi in bani acordate personalului din fonduri publice.  </t>
    </r>
    <r>
      <rPr>
        <sz val="11"/>
        <color theme="1"/>
        <rFont val="Calibri"/>
        <family val="2"/>
      </rPr>
      <t xml:space="preserve">                                                                                                                               1. Indemnizatia de care beneficiaza membrii comisiei de concurs si ai comisiei de solutionare a contestatiilor, la concursurile privind functiile publice, pentru participarea la lucrarile comisiei, este de 10% din salariul de baza minim brut pe tara garantat in plata, acordat conform art. 42 din H.G. nr. 611/2008 cu modificarile si completarile ulterioare.                                   </t>
    </r>
  </si>
  <si>
    <t>2. Valoarea nominala a vaucherrelor de vacanta ce se acorda in anul 2019, este de  1450/salariat, conform prevederilor art. I din O.U.G. NR. 107/2018 si ale art. 36 alin.(1) din O.U.G. NR. 114/2018</t>
  </si>
  <si>
    <t>3. Cuantumul lunar al indemnizatiei de hrana in anul 2019 va fi in suma de 347 lei, conform prevederilor art. 18 alin. (1) din Legea nr. 153/2017 , cu modificarile si completarile ulterioare si ale art. 36 alin. (1) din O.U.G. Nr. 114/2018.</t>
  </si>
  <si>
    <t>4. Norma de hrana de care beneficiaza politistii locali este de 32 lei/zi calendaristica acordata conform H.G. Nr. 171/2015 .</t>
  </si>
  <si>
    <t>FLORIN FARCAȘIU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</si>
</sst>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l_e_i_-;\-* #,##0.00\ _l_e_i_-;_-* &quot;-&quot;??\ _l_e_i_-;_-@_-"/>
    <numFmt numFmtId="177" formatCode="_-* #,##0\ &quot;lei&quot;_-;\-* #,##0\ &quot;lei&quot;_-;_-* &quot;-&quot;\ &quot;lei&quot;_-;_-@_-"/>
    <numFmt numFmtId="178" formatCode="_-* #,##0.00\ &quot;lei&quot;_-;\-* #,##0.00\ &quot;lei&quot;_-;_-* &quot;-&quot;??\ &quot;lei&quot;_-;_-@_-"/>
    <numFmt numFmtId="179" formatCode="_-* #,##0\ _l_e_i_-;\-* #,##0\ _l_e_i_-;_-* &quot;-&quot;\ _l_e_i_-;_-@_-"/>
  </numFmts>
  <fonts count="91">
    <font>
      <sz val="11"/>
      <color theme="1"/>
      <name val="Calibri"/>
      <family val="2"/>
    </font>
    <font>
      <sz val="11"/>
      <name val="Calibri"/>
      <family val="2"/>
    </font>
    <font>
      <b/>
      <sz val="11"/>
      <color indexed="8"/>
      <name val="Times New Roman"/>
      <family val="1"/>
    </font>
    <font>
      <b/>
      <sz val="11"/>
      <color indexed="8"/>
      <name val="Calibri"/>
      <family val="2"/>
    </font>
    <font>
      <b/>
      <sz val="10"/>
      <color indexed="8"/>
      <name val="Times New Roman"/>
      <family val="1"/>
    </font>
    <font>
      <b/>
      <sz val="14"/>
      <color indexed="8"/>
      <name val="Times New Roman"/>
      <family val="1"/>
    </font>
    <font>
      <sz val="11"/>
      <color indexed="8"/>
      <name val="Calibri"/>
      <family val="2"/>
    </font>
    <font>
      <sz val="14"/>
      <color indexed="8"/>
      <name val="Calibri"/>
      <family val="2"/>
    </font>
    <font>
      <b/>
      <sz val="10"/>
      <name val="Times New Roman"/>
      <family val="1"/>
    </font>
    <font>
      <b/>
      <sz val="10"/>
      <color indexed="10"/>
      <name val="Times New Roman"/>
      <family val="1"/>
    </font>
    <font>
      <b/>
      <u val="single"/>
      <sz val="10"/>
      <name val="Times New Roman"/>
      <family val="1"/>
    </font>
    <font>
      <b/>
      <sz val="10"/>
      <color indexed="8"/>
      <name val="Calibri"/>
      <family val="2"/>
    </font>
    <font>
      <sz val="11"/>
      <color indexed="8"/>
      <name val="Times New Roman"/>
      <family val="1"/>
    </font>
    <font>
      <sz val="12"/>
      <color indexed="8"/>
      <name val="Calibri"/>
      <family val="2"/>
    </font>
    <font>
      <i/>
      <sz val="12"/>
      <color indexed="10"/>
      <name val="Calibri"/>
      <family val="2"/>
    </font>
    <font>
      <sz val="12"/>
      <name val="Calibri"/>
      <family val="2"/>
    </font>
    <font>
      <sz val="12"/>
      <color indexed="10"/>
      <name val="Calibri"/>
      <family val="2"/>
    </font>
    <font>
      <sz val="12"/>
      <color indexed="8"/>
      <name val="Arial Black"/>
      <family val="2"/>
    </font>
    <font>
      <b/>
      <sz val="18"/>
      <color indexed="8"/>
      <name val="Calibri"/>
      <family val="2"/>
    </font>
    <font>
      <b/>
      <sz val="14"/>
      <color indexed="8"/>
      <name val="Arial Black"/>
      <family val="2"/>
    </font>
    <font>
      <b/>
      <sz val="12"/>
      <color indexed="8"/>
      <name val="Arial Black"/>
      <family val="2"/>
    </font>
    <font>
      <b/>
      <sz val="12"/>
      <name val="Arial Black"/>
      <family val="2"/>
    </font>
    <font>
      <b/>
      <i/>
      <sz val="12"/>
      <color indexed="10"/>
      <name val="Arial Black"/>
      <family val="2"/>
    </font>
    <font>
      <b/>
      <i/>
      <u val="single"/>
      <sz val="12"/>
      <color indexed="10"/>
      <name val="Arial Black"/>
      <family val="2"/>
    </font>
    <font>
      <b/>
      <i/>
      <u val="single"/>
      <sz val="12"/>
      <name val="Arial Black"/>
      <family val="2"/>
    </font>
    <font>
      <b/>
      <u val="single"/>
      <sz val="12"/>
      <name val="Arial Black"/>
      <family val="2"/>
    </font>
    <font>
      <u val="single"/>
      <sz val="12"/>
      <name val="Calibri"/>
      <family val="2"/>
    </font>
    <font>
      <u val="single"/>
      <sz val="12"/>
      <color indexed="8"/>
      <name val="Arial Black"/>
      <family val="2"/>
    </font>
    <font>
      <i/>
      <u val="single"/>
      <sz val="12"/>
      <color indexed="10"/>
      <name val="Arial Black"/>
      <family val="2"/>
    </font>
    <font>
      <b/>
      <sz val="12"/>
      <color indexed="10"/>
      <name val="Arial Black"/>
      <family val="2"/>
    </font>
    <font>
      <sz val="16"/>
      <color indexed="8"/>
      <name val="Calibri"/>
      <family val="2"/>
    </font>
    <font>
      <b/>
      <sz val="12"/>
      <color indexed="8"/>
      <name val="Calibri"/>
      <family val="2"/>
    </font>
    <font>
      <i/>
      <sz val="12"/>
      <color indexed="10"/>
      <name val="Arial Black"/>
      <family val="2"/>
    </font>
    <font>
      <sz val="12"/>
      <name val="Arial Black"/>
      <family val="2"/>
    </font>
    <font>
      <sz val="12"/>
      <color indexed="10"/>
      <name val="Arial Black"/>
      <family val="2"/>
    </font>
    <font>
      <b/>
      <i/>
      <u val="single"/>
      <sz val="12"/>
      <color indexed="51"/>
      <name val="Arial Black"/>
      <family val="2"/>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20"/>
      <name val="Calibri"/>
      <family val="2"/>
    </font>
    <font>
      <sz val="11"/>
      <color indexed="9"/>
      <name val="Calibri"/>
      <family val="2"/>
    </font>
    <font>
      <b/>
      <sz val="18"/>
      <color indexed="62"/>
      <name val="Cambria"/>
      <family val="1"/>
    </font>
    <font>
      <u val="single"/>
      <sz val="11"/>
      <color indexed="12"/>
      <name val="Calibri"/>
      <family val="2"/>
    </font>
    <font>
      <sz val="10"/>
      <name val="Arial"/>
      <family val="2"/>
    </font>
    <font>
      <b/>
      <sz val="11"/>
      <color indexed="63"/>
      <name val="Calibri"/>
      <family val="2"/>
    </font>
    <font>
      <b/>
      <sz val="15"/>
      <color indexed="62"/>
      <name val="Calibri"/>
      <family val="2"/>
    </font>
    <font>
      <sz val="11"/>
      <color indexed="19"/>
      <name val="Calibri"/>
      <family val="2"/>
    </font>
    <font>
      <sz val="11"/>
      <color indexed="62"/>
      <name val="Calibri"/>
      <family val="2"/>
    </font>
    <font>
      <sz val="11"/>
      <color indexed="17"/>
      <name val="Calibri"/>
      <family val="2"/>
    </font>
    <font>
      <b/>
      <sz val="11"/>
      <color indexed="53"/>
      <name val="Calibri"/>
      <family val="2"/>
    </font>
    <font>
      <sz val="11"/>
      <color indexed="53"/>
      <name val="Calibri"/>
      <family val="2"/>
    </font>
    <font>
      <b/>
      <sz val="11"/>
      <color theme="0"/>
      <name val="Calibri"/>
      <family val="2"/>
    </font>
    <font>
      <b/>
      <sz val="13"/>
      <color theme="3"/>
      <name val="Calibri"/>
      <family val="2"/>
    </font>
    <font>
      <u val="single"/>
      <sz val="11"/>
      <color rgb="FF0000FF"/>
      <name val="Calibri"/>
      <family val="2"/>
    </font>
    <font>
      <sz val="11"/>
      <color theme="0"/>
      <name val="Calibri"/>
      <family val="2"/>
    </font>
    <font>
      <u val="single"/>
      <sz val="11"/>
      <color rgb="FF80008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1"/>
      <color theme="1"/>
      <name val="Times New Roman"/>
      <family val="1"/>
    </font>
    <font>
      <b/>
      <sz val="10"/>
      <color theme="1"/>
      <name val="Times New Roman"/>
      <family val="1"/>
    </font>
    <font>
      <sz val="14"/>
      <color theme="1"/>
      <name val="Calibri"/>
      <family val="2"/>
    </font>
    <font>
      <b/>
      <sz val="10"/>
      <color rgb="FFFF0000"/>
      <name val="Times New Roman"/>
      <family val="1"/>
    </font>
    <font>
      <b/>
      <sz val="10"/>
      <color theme="1"/>
      <name val="Calibri"/>
      <family val="2"/>
    </font>
    <font>
      <sz val="11"/>
      <color theme="1"/>
      <name val="Times New Roman"/>
      <family val="1"/>
    </font>
    <font>
      <i/>
      <sz val="12"/>
      <color rgb="FFFF0000"/>
      <name val="Calibri"/>
      <family val="2"/>
    </font>
    <font>
      <sz val="12"/>
      <color theme="1"/>
      <name val="Calibri"/>
      <family val="2"/>
    </font>
    <font>
      <sz val="12"/>
      <color rgb="FFFF0000"/>
      <name val="Calibri"/>
      <family val="2"/>
    </font>
    <font>
      <b/>
      <i/>
      <sz val="12"/>
      <color rgb="FFFF0000"/>
      <name val="Arial Black"/>
      <family val="2"/>
    </font>
    <font>
      <b/>
      <i/>
      <u val="single"/>
      <sz val="12"/>
      <color rgb="FFFF0000"/>
      <name val="Arial Black"/>
      <family val="2"/>
    </font>
    <font>
      <b/>
      <sz val="12"/>
      <color theme="1"/>
      <name val="Arial Black"/>
      <family val="2"/>
    </font>
    <font>
      <u val="single"/>
      <sz val="12"/>
      <color theme="1"/>
      <name val="Arial Black"/>
      <family val="2"/>
    </font>
    <font>
      <i/>
      <u val="single"/>
      <sz val="12"/>
      <color rgb="FFFF0000"/>
      <name val="Arial Black"/>
      <family val="2"/>
    </font>
    <font>
      <b/>
      <sz val="12"/>
      <color rgb="FFFF0000"/>
      <name val="Arial Black"/>
      <family val="2"/>
    </font>
    <font>
      <i/>
      <sz val="12"/>
      <color rgb="FFFF0000"/>
      <name val="Arial Black"/>
      <family val="2"/>
    </font>
    <font>
      <sz val="12"/>
      <color theme="1"/>
      <name val="Arial Black"/>
      <family val="2"/>
    </font>
    <font>
      <sz val="12"/>
      <color rgb="FFFF0000"/>
      <name val="Arial Black"/>
      <family val="2"/>
    </font>
    <font>
      <b/>
      <i/>
      <u val="single"/>
      <sz val="12"/>
      <color rgb="FFFFC000"/>
      <name val="Arial Black"/>
      <family val="2"/>
    </font>
  </fonts>
  <fills count="34">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176" fontId="6" fillId="0" borderId="0" applyFont="0" applyFill="0" applyBorder="0" applyAlignment="0" applyProtection="0"/>
    <xf numFmtId="179"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9" fontId="6" fillId="0" borderId="0" applyFont="0" applyFill="0" applyBorder="0" applyAlignment="0" applyProtection="0"/>
    <xf numFmtId="0" fontId="54" fillId="3" borderId="1" applyNumberFormat="0" applyAlignment="0" applyProtection="0"/>
    <xf numFmtId="0" fontId="55" fillId="0" borderId="2" applyNumberFormat="0" applyFill="0" applyAlignment="0" applyProtection="0"/>
    <xf numFmtId="0" fontId="6" fillId="4" borderId="3" applyNumberFormat="0" applyFont="0" applyAlignment="0" applyProtection="0"/>
    <xf numFmtId="0" fontId="56" fillId="0" borderId="0" applyNumberFormat="0" applyFill="0" applyBorder="0" applyAlignment="0" applyProtection="0"/>
    <xf numFmtId="0" fontId="57" fillId="5" borderId="0" applyNumberFormat="0" applyBorder="0" applyAlignment="0" applyProtection="0"/>
    <xf numFmtId="0" fontId="58" fillId="0" borderId="0" applyNumberFormat="0" applyFill="0" applyBorder="0" applyAlignment="0" applyProtection="0"/>
    <xf numFmtId="0" fontId="0" fillId="6" borderId="0" applyNumberFormat="0" applyBorder="0" applyAlignment="0" applyProtection="0"/>
    <xf numFmtId="0" fontId="59" fillId="0" borderId="0" applyNumberFormat="0" applyFill="0" applyBorder="0" applyAlignment="0" applyProtection="0"/>
    <xf numFmtId="0" fontId="0" fillId="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8" borderId="6" applyNumberFormat="0" applyAlignment="0" applyProtection="0"/>
    <xf numFmtId="0" fontId="57" fillId="9" borderId="0" applyNumberFormat="0" applyBorder="0" applyAlignment="0" applyProtection="0"/>
    <xf numFmtId="0" fontId="65" fillId="10" borderId="0" applyNumberFormat="0" applyBorder="0" applyAlignment="0" applyProtection="0"/>
    <xf numFmtId="0" fontId="66" fillId="11" borderId="7" applyNumberFormat="0" applyAlignment="0" applyProtection="0"/>
    <xf numFmtId="0" fontId="0" fillId="12" borderId="0" applyNumberFormat="0" applyBorder="0" applyAlignment="0" applyProtection="0"/>
    <xf numFmtId="0" fontId="67" fillId="11" borderId="6"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13" borderId="0" applyNumberFormat="0" applyBorder="0" applyAlignment="0" applyProtection="0"/>
    <xf numFmtId="0" fontId="71" fillId="14" borderId="0" applyNumberFormat="0" applyBorder="0" applyAlignment="0" applyProtection="0"/>
    <xf numFmtId="0" fontId="57" fillId="15" borderId="0" applyNumberFormat="0" applyBorder="0" applyAlignment="0" applyProtection="0"/>
    <xf numFmtId="0" fontId="46" fillId="0" borderId="0">
      <alignment/>
      <protection/>
    </xf>
    <xf numFmtId="0" fontId="0"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0"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9" fontId="46" fillId="0" borderId="0" applyFont="0" applyFill="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cellStyleXfs>
  <cellXfs count="161">
    <xf numFmtId="0" fontId="0" fillId="0" borderId="0" xfId="0" applyFont="1" applyAlignment="1">
      <alignment/>
    </xf>
    <xf numFmtId="0" fontId="72" fillId="0" borderId="0" xfId="0" applyFont="1" applyAlignment="1">
      <alignment/>
    </xf>
    <xf numFmtId="0" fontId="69" fillId="0" borderId="0" xfId="0" applyFont="1" applyAlignment="1">
      <alignment/>
    </xf>
    <xf numFmtId="0" fontId="0" fillId="0" borderId="0" xfId="0" applyFont="1" applyAlignment="1">
      <alignment/>
    </xf>
    <xf numFmtId="0" fontId="0" fillId="0" borderId="0" xfId="0" applyAlignment="1">
      <alignment horizontal="center"/>
    </xf>
    <xf numFmtId="0" fontId="69" fillId="0" borderId="0" xfId="0" applyFont="1" applyAlignment="1">
      <alignment horizontal="center"/>
    </xf>
    <xf numFmtId="0" fontId="73" fillId="0" borderId="0" xfId="0" applyFont="1" applyAlignment="1">
      <alignment horizontal="center"/>
    </xf>
    <xf numFmtId="0" fontId="5" fillId="0" borderId="0" xfId="0" applyFont="1" applyFill="1" applyBorder="1" applyAlignment="1">
      <alignment horizontal="center" vertical="center" wrapText="1"/>
    </xf>
    <xf numFmtId="0" fontId="69" fillId="0" borderId="0" xfId="0" applyFont="1" applyAlignment="1">
      <alignment wrapText="1"/>
    </xf>
    <xf numFmtId="0" fontId="69" fillId="0" borderId="0" xfId="0" applyFont="1" applyAlignment="1">
      <alignment/>
    </xf>
    <xf numFmtId="0" fontId="0" fillId="0" borderId="0" xfId="0" applyFont="1" applyAlignment="1">
      <alignment wrapText="1"/>
    </xf>
    <xf numFmtId="0" fontId="0" fillId="0" borderId="0" xfId="0" applyAlignment="1">
      <alignment wrapText="1"/>
    </xf>
    <xf numFmtId="0" fontId="74" fillId="0" borderId="0" xfId="0" applyFont="1" applyBorder="1" applyAlignment="1">
      <alignment horizontal="center"/>
    </xf>
    <xf numFmtId="0" fontId="74" fillId="0" borderId="10" xfId="0" applyFont="1" applyBorder="1" applyAlignment="1">
      <alignment horizontal="center"/>
    </xf>
    <xf numFmtId="0" fontId="73" fillId="0" borderId="11" xfId="0" applyFont="1" applyBorder="1" applyAlignment="1">
      <alignment horizontal="center" wrapText="1"/>
    </xf>
    <xf numFmtId="0" fontId="4" fillId="0" borderId="11" xfId="0" applyFont="1" applyFill="1" applyBorder="1" applyAlignment="1">
      <alignment horizontal="center" vertical="center" wrapText="1"/>
    </xf>
    <xf numFmtId="0" fontId="73"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0" fillId="0" borderId="13" xfId="0" applyBorder="1" applyAlignment="1">
      <alignment horizontal="center"/>
    </xf>
    <xf numFmtId="0" fontId="4"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4" fillId="0" borderId="14" xfId="0" applyFont="1" applyFill="1" applyBorder="1" applyAlignment="1">
      <alignment horizontal="center" vertical="center" wrapText="1"/>
    </xf>
    <xf numFmtId="0" fontId="0" fillId="0" borderId="15" xfId="0" applyBorder="1" applyAlignment="1">
      <alignment horizontal="center"/>
    </xf>
    <xf numFmtId="0" fontId="8" fillId="0" borderId="16"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3"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72" fillId="0" borderId="15" xfId="0" applyFont="1" applyBorder="1" applyAlignment="1">
      <alignment horizontal="center"/>
    </xf>
    <xf numFmtId="0" fontId="73" fillId="0" borderId="16"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69" fillId="0" borderId="15" xfId="0" applyFont="1" applyBorder="1" applyAlignment="1">
      <alignment horizontal="center"/>
    </xf>
    <xf numFmtId="0" fontId="0" fillId="0" borderId="15" xfId="0" applyFont="1" applyBorder="1" applyAlignment="1">
      <alignment horizontal="center"/>
    </xf>
    <xf numFmtId="0" fontId="8"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Fill="1" applyBorder="1" applyAlignment="1">
      <alignment horizontal="center" vertical="center" wrapText="1"/>
    </xf>
    <xf numFmtId="0" fontId="73" fillId="0" borderId="15" xfId="0" applyFont="1" applyBorder="1" applyAlignment="1">
      <alignment horizontal="center"/>
    </xf>
    <xf numFmtId="0" fontId="73" fillId="0" borderId="15" xfId="0" applyFont="1" applyBorder="1" applyAlignment="1">
      <alignment horizontal="center" wrapText="1"/>
    </xf>
    <xf numFmtId="0" fontId="76" fillId="0" borderId="0" xfId="0" applyFont="1" applyBorder="1" applyAlignment="1">
      <alignment wrapText="1"/>
    </xf>
    <xf numFmtId="0" fontId="0" fillId="0" borderId="0" xfId="0" applyBorder="1" applyAlignment="1">
      <alignment/>
    </xf>
    <xf numFmtId="0" fontId="69" fillId="0" borderId="0" xfId="0" applyFont="1" applyBorder="1" applyAlignment="1">
      <alignment horizontal="center"/>
    </xf>
    <xf numFmtId="0" fontId="73" fillId="0" borderId="19" xfId="0" applyFont="1" applyBorder="1" applyAlignment="1">
      <alignment horizontal="center"/>
    </xf>
    <xf numFmtId="0" fontId="72" fillId="0" borderId="20" xfId="0" applyFont="1" applyBorder="1" applyAlignment="1">
      <alignment/>
    </xf>
    <xf numFmtId="0" fontId="4" fillId="0" borderId="21" xfId="0" applyFont="1" applyFill="1" applyBorder="1" applyAlignment="1">
      <alignment horizontal="center" vertical="center" wrapText="1"/>
    </xf>
    <xf numFmtId="0" fontId="0" fillId="0" borderId="22" xfId="0" applyBorder="1" applyAlignment="1">
      <alignment/>
    </xf>
    <xf numFmtId="0" fontId="4" fillId="0" borderId="23" xfId="0" applyFont="1" applyFill="1" applyBorder="1" applyAlignment="1">
      <alignment horizontal="center" vertical="center" wrapText="1"/>
    </xf>
    <xf numFmtId="0" fontId="0" fillId="0" borderId="24" xfId="0" applyBorder="1" applyAlignment="1">
      <alignment/>
    </xf>
    <xf numFmtId="0" fontId="4" fillId="0"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lignment/>
    </xf>
    <xf numFmtId="0" fontId="0" fillId="0" borderId="15" xfId="0" applyBorder="1" applyAlignment="1">
      <alignment/>
    </xf>
    <xf numFmtId="0" fontId="77" fillId="0" borderId="15" xfId="0" applyFont="1" applyBorder="1" applyAlignment="1">
      <alignment horizontal="center"/>
    </xf>
    <xf numFmtId="0" fontId="76" fillId="0" borderId="0" xfId="0" applyFont="1" applyBorder="1" applyAlignment="1">
      <alignment horizontal="center" wrapText="1"/>
    </xf>
    <xf numFmtId="1" fontId="69" fillId="0" borderId="0" xfId="0" applyNumberFormat="1" applyFont="1" applyAlignment="1">
      <alignment/>
    </xf>
    <xf numFmtId="0" fontId="73" fillId="0" borderId="15"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wrapText="1"/>
    </xf>
    <xf numFmtId="0" fontId="72" fillId="0" borderId="15" xfId="0" applyFont="1" applyBorder="1" applyAlignment="1">
      <alignment horizontal="center"/>
    </xf>
    <xf numFmtId="0" fontId="69" fillId="0" borderId="0" xfId="0" applyFont="1" applyBorder="1" applyAlignment="1">
      <alignment horizontal="center" vertical="center"/>
    </xf>
    <xf numFmtId="0" fontId="69" fillId="0" borderId="0" xfId="0" applyFont="1" applyAlignment="1">
      <alignment horizontal="center" wrapText="1"/>
    </xf>
    <xf numFmtId="0" fontId="76" fillId="0" borderId="15" xfId="0" applyFont="1" applyBorder="1" applyAlignment="1">
      <alignment horizontal="center"/>
    </xf>
    <xf numFmtId="0" fontId="76" fillId="0" borderId="15" xfId="0" applyFont="1" applyBorder="1"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72" fillId="0" borderId="0" xfId="0" applyFont="1" applyBorder="1" applyAlignment="1">
      <alignment/>
    </xf>
    <xf numFmtId="0" fontId="13" fillId="0" borderId="0" xfId="0" applyFont="1" applyFill="1" applyBorder="1" applyAlignment="1">
      <alignment horizontal="center" vertical="center" wrapText="1"/>
    </xf>
    <xf numFmtId="0" fontId="78" fillId="0" borderId="0" xfId="0" applyFont="1" applyFill="1" applyBorder="1" applyAlignment="1">
      <alignment vertical="center"/>
    </xf>
    <xf numFmtId="0" fontId="15" fillId="0" borderId="0" xfId="0" applyFont="1" applyFill="1" applyBorder="1" applyAlignment="1">
      <alignment vertical="center"/>
    </xf>
    <xf numFmtId="0" fontId="79" fillId="33"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5" xfId="0" applyFont="1" applyFill="1" applyBorder="1" applyAlignment="1">
      <alignment vertical="center"/>
    </xf>
    <xf numFmtId="0" fontId="19" fillId="0" borderId="1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center" vertical="center" wrapText="1"/>
    </xf>
    <xf numFmtId="0" fontId="20" fillId="0" borderId="15" xfId="0" applyFont="1" applyBorder="1" applyAlignment="1">
      <alignment horizontal="center" vertical="center" wrapText="1"/>
    </xf>
    <xf numFmtId="0" fontId="81" fillId="0" borderId="15" xfId="0" applyFont="1" applyFill="1" applyBorder="1" applyAlignment="1">
      <alignment horizontal="center" vertical="center" wrapText="1"/>
    </xf>
    <xf numFmtId="0" fontId="81" fillId="0" borderId="15" xfId="0" applyFont="1" applyBorder="1" applyAlignment="1">
      <alignment horizontal="left" vertical="center" wrapText="1"/>
    </xf>
    <xf numFmtId="0" fontId="81" fillId="0" borderId="15" xfId="0" applyFont="1" applyFill="1" applyBorder="1" applyAlignment="1">
      <alignment horizontal="left" vertical="center" wrapText="1"/>
    </xf>
    <xf numFmtId="0" fontId="81" fillId="0" borderId="15" xfId="0" applyFont="1" applyBorder="1" applyAlignment="1">
      <alignment horizontal="center" vertical="center" wrapText="1"/>
    </xf>
    <xf numFmtId="0" fontId="82" fillId="0" borderId="15" xfId="0" applyFont="1" applyBorder="1" applyAlignment="1">
      <alignment horizontal="left" vertical="center" wrapText="1"/>
    </xf>
    <xf numFmtId="0" fontId="82" fillId="0" borderId="15" xfId="0" applyFont="1" applyFill="1" applyBorder="1" applyAlignment="1">
      <alignment horizontal="left" vertical="center" wrapText="1"/>
    </xf>
    <xf numFmtId="0" fontId="82" fillId="0" borderId="15" xfId="0" applyFont="1" applyFill="1" applyBorder="1" applyAlignment="1">
      <alignment horizontal="center" vertical="center" wrapText="1"/>
    </xf>
    <xf numFmtId="0" fontId="82"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3" fillId="0" borderId="15" xfId="0" applyFont="1" applyFill="1" applyBorder="1" applyAlignment="1">
      <alignment vertical="center"/>
    </xf>
    <xf numFmtId="0" fontId="21" fillId="0"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83" fillId="3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15" xfId="0" applyFont="1" applyBorder="1" applyAlignment="1">
      <alignment horizontal="center" vertical="center" wrapText="1"/>
    </xf>
    <xf numFmtId="0" fontId="83" fillId="0" borderId="15" xfId="0" applyFont="1" applyFill="1" applyBorder="1" applyAlignment="1">
      <alignment horizontal="center" vertical="center" wrapText="1"/>
    </xf>
    <xf numFmtId="0" fontId="84" fillId="0" borderId="0" xfId="0" applyFont="1" applyFill="1" applyBorder="1" applyAlignment="1">
      <alignment vertical="center"/>
    </xf>
    <xf numFmtId="0" fontId="83" fillId="0" borderId="15" xfId="0" applyFont="1" applyFill="1" applyBorder="1" applyAlignment="1">
      <alignment horizontal="left" vertical="center" wrapText="1"/>
    </xf>
    <xf numFmtId="0" fontId="85" fillId="0" borderId="0" xfId="0" applyFont="1" applyFill="1" applyBorder="1" applyAlignment="1">
      <alignment vertical="center"/>
    </xf>
    <xf numFmtId="0" fontId="83" fillId="0" borderId="15" xfId="0" applyFont="1" applyBorder="1" applyAlignment="1">
      <alignment horizontal="center" vertical="center" wrapText="1"/>
    </xf>
    <xf numFmtId="0" fontId="13" fillId="0" borderId="15" xfId="0" applyFont="1" applyFill="1" applyBorder="1" applyAlignment="1">
      <alignment horizontal="center" vertical="center" wrapText="1"/>
    </xf>
    <xf numFmtId="0" fontId="20" fillId="0" borderId="15" xfId="0" applyFont="1" applyFill="1" applyBorder="1" applyAlignment="1">
      <alignment vertical="center" wrapText="1"/>
    </xf>
    <xf numFmtId="0" fontId="85" fillId="33" borderId="0" xfId="44" applyFont="1" applyFill="1" applyBorder="1" applyAlignment="1">
      <alignment vertical="center"/>
    </xf>
    <xf numFmtId="0" fontId="83" fillId="0" borderId="0" xfId="0" applyFont="1" applyFill="1" applyBorder="1" applyAlignment="1">
      <alignment horizontal="left" vertical="center" wrapText="1"/>
    </xf>
    <xf numFmtId="0" fontId="20" fillId="0" borderId="15" xfId="0" applyFont="1" applyFill="1" applyBorder="1" applyAlignment="1">
      <alignment vertical="center"/>
    </xf>
    <xf numFmtId="0" fontId="86" fillId="0" borderId="15" xfId="0" applyFont="1" applyFill="1" applyBorder="1" applyAlignment="1">
      <alignment horizontal="center" vertical="center" wrapText="1"/>
    </xf>
    <xf numFmtId="0" fontId="86" fillId="0" borderId="15" xfId="0" applyFont="1" applyFill="1" applyBorder="1" applyAlignment="1">
      <alignment horizontal="left" vertical="center" wrapText="1"/>
    </xf>
    <xf numFmtId="0" fontId="17" fillId="0" borderId="15" xfId="0" applyFont="1" applyFill="1" applyBorder="1" applyAlignment="1">
      <alignment vertical="center"/>
    </xf>
    <xf numFmtId="0" fontId="82" fillId="0" borderId="0" xfId="0" applyFont="1" applyFill="1" applyBorder="1" applyAlignment="1">
      <alignment horizontal="left" vertical="center" wrapText="1"/>
    </xf>
    <xf numFmtId="0" fontId="17" fillId="0" borderId="15" xfId="0" applyFont="1" applyFill="1" applyBorder="1" applyAlignment="1">
      <alignment horizontal="center" vertical="center"/>
    </xf>
    <xf numFmtId="0" fontId="30" fillId="0" borderId="15" xfId="0"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87" fillId="0" borderId="15" xfId="0" applyFont="1" applyFill="1" applyBorder="1" applyAlignment="1">
      <alignment horizontal="center" vertical="center" wrapText="1"/>
    </xf>
    <xf numFmtId="0" fontId="78" fillId="0" borderId="0" xfId="0" applyFont="1" applyFill="1" applyBorder="1" applyAlignment="1">
      <alignment vertical="center" wrapText="1"/>
    </xf>
    <xf numFmtId="0" fontId="87" fillId="0"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xf>
    <xf numFmtId="0" fontId="33" fillId="0" borderId="15" xfId="0" applyFont="1" applyFill="1" applyBorder="1" applyAlignment="1">
      <alignment horizontal="left" vertical="center" wrapText="1"/>
    </xf>
    <xf numFmtId="0" fontId="15" fillId="0" borderId="0" xfId="0" applyFont="1" applyFill="1" applyBorder="1" applyAlignment="1">
      <alignment vertical="center" wrapText="1"/>
    </xf>
    <xf numFmtId="0" fontId="88" fillId="33" borderId="15" xfId="0" applyFont="1" applyFill="1" applyBorder="1" applyAlignment="1">
      <alignment horizontal="left" vertical="center" wrapText="1"/>
    </xf>
    <xf numFmtId="0" fontId="79" fillId="33" borderId="0" xfId="0" applyFont="1" applyFill="1" applyBorder="1" applyAlignment="1">
      <alignment vertical="center" wrapText="1"/>
    </xf>
    <xf numFmtId="0" fontId="88" fillId="0" borderId="15" xfId="0" applyFont="1" applyFill="1" applyBorder="1" applyAlignment="1">
      <alignment horizontal="center" vertical="center" wrapText="1"/>
    </xf>
    <xf numFmtId="0" fontId="79" fillId="0" borderId="0" xfId="0" applyFont="1" applyFill="1" applyBorder="1" applyAlignment="1">
      <alignment vertical="center" wrapText="1"/>
    </xf>
    <xf numFmtId="0" fontId="89" fillId="0" borderId="15" xfId="0" applyFont="1" applyFill="1" applyBorder="1" applyAlignment="1">
      <alignment horizontal="center" vertical="center" wrapText="1"/>
    </xf>
    <xf numFmtId="0" fontId="80" fillId="0" borderId="0" xfId="0" applyFont="1" applyFill="1" applyBorder="1" applyAlignment="1">
      <alignment vertical="center" wrapText="1"/>
    </xf>
    <xf numFmtId="0" fontId="90" fillId="0" borderId="15" xfId="0" applyFont="1" applyFill="1" applyBorder="1" applyAlignment="1">
      <alignment vertical="center"/>
    </xf>
    <xf numFmtId="0" fontId="90" fillId="0" borderId="15"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16" xfId="0" applyFont="1" applyFill="1" applyBorder="1" applyAlignment="1">
      <alignment vertical="center" wrapText="1"/>
    </xf>
    <xf numFmtId="0" fontId="17" fillId="0" borderId="19" xfId="0" applyFont="1" applyFill="1" applyBorder="1" applyAlignment="1">
      <alignment vertical="top" wrapText="1"/>
    </xf>
    <xf numFmtId="0" fontId="17" fillId="0" borderId="16" xfId="0" applyFont="1" applyFill="1" applyBorder="1" applyAlignment="1">
      <alignment vertical="top" wrapText="1"/>
    </xf>
  </cellXfs>
  <cellStyles count="51">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Normal 2"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Percent 2" xfId="58"/>
    <cellStyle name="Accent5" xfId="59"/>
    <cellStyle name="40% - Accent5" xfId="60"/>
    <cellStyle name="60% - Accent5" xfId="61"/>
    <cellStyle name="Accent6" xfId="62"/>
    <cellStyle name="40% - Accent6" xfId="63"/>
    <cellStyle name="60% - Accent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6"/>
  <sheetViews>
    <sheetView view="pageBreakPreview" zoomScale="70" zoomScaleNormal="70" zoomScaleSheetLayoutView="70" workbookViewId="0" topLeftCell="A1">
      <pane xSplit="2" ySplit="3" topLeftCell="C34" activePane="bottomRight" state="frozen"/>
      <selection pane="bottomRight" activeCell="E10" sqref="E10"/>
    </sheetView>
  </sheetViews>
  <sheetFormatPr defaultColWidth="9.140625" defaultRowHeight="15"/>
  <cols>
    <col min="1" max="1" width="6.421875" style="85" customWidth="1"/>
    <col min="2" max="2" width="36.140625" style="79" customWidth="1"/>
    <col min="3" max="3" width="43.00390625" style="79" customWidth="1"/>
    <col min="4" max="4" width="16.421875" style="79" customWidth="1"/>
    <col min="5" max="5" width="13.421875" style="79" customWidth="1"/>
    <col min="6" max="6" width="13.57421875" style="79" customWidth="1"/>
    <col min="7" max="7" width="8.421875" style="79" customWidth="1"/>
    <col min="8" max="8" width="14.421875" style="79" customWidth="1"/>
    <col min="9" max="9" width="11.8515625" style="79" customWidth="1"/>
    <col min="10" max="10" width="8.140625" style="79" customWidth="1"/>
    <col min="11" max="11" width="18.8515625" style="79" customWidth="1"/>
    <col min="12" max="12" width="11.00390625" style="79" customWidth="1"/>
    <col min="13" max="13" width="12.28125" style="79" customWidth="1"/>
    <col min="14" max="14" width="12.8515625" style="86" customWidth="1"/>
    <col min="15" max="15" width="15.140625" style="86" customWidth="1"/>
    <col min="16" max="16" width="31.28125" style="87" customWidth="1"/>
    <col min="17" max="16384" width="9.140625" style="85" customWidth="1"/>
  </cols>
  <sheetData>
    <row r="1" spans="1:15" ht="15.75" customHeight="1">
      <c r="A1" s="88"/>
      <c r="B1" s="88"/>
      <c r="C1" s="88"/>
      <c r="D1" s="88"/>
      <c r="E1" s="88"/>
      <c r="F1" s="88"/>
      <c r="G1" s="88"/>
      <c r="H1" s="88"/>
      <c r="I1" s="88"/>
      <c r="J1" s="88"/>
      <c r="K1" s="88"/>
      <c r="L1" s="88"/>
      <c r="M1" s="88"/>
      <c r="N1" s="88"/>
      <c r="O1" s="88"/>
    </row>
    <row r="2" spans="1:15" ht="23.25" customHeight="1">
      <c r="A2" s="89" t="s">
        <v>0</v>
      </c>
      <c r="B2" s="90"/>
      <c r="C2" s="90"/>
      <c r="D2" s="90"/>
      <c r="E2" s="90"/>
      <c r="F2" s="90"/>
      <c r="G2" s="90"/>
      <c r="H2" s="90"/>
      <c r="I2" s="90"/>
      <c r="J2" s="90"/>
      <c r="K2" s="90"/>
      <c r="L2" s="90"/>
      <c r="M2" s="90"/>
      <c r="N2" s="90"/>
      <c r="O2" s="136"/>
    </row>
    <row r="3" spans="1:15" ht="21" customHeight="1">
      <c r="A3" s="91"/>
      <c r="B3" s="92" t="s">
        <v>1</v>
      </c>
      <c r="C3" s="93"/>
      <c r="D3" s="93"/>
      <c r="E3" s="93"/>
      <c r="F3" s="93"/>
      <c r="G3" s="93"/>
      <c r="H3" s="93"/>
      <c r="I3" s="93"/>
      <c r="J3" s="93"/>
      <c r="K3" s="93"/>
      <c r="L3" s="93"/>
      <c r="M3" s="93"/>
      <c r="N3" s="93"/>
      <c r="O3" s="137"/>
    </row>
    <row r="4" spans="1:16" s="79" customFormat="1" ht="30" customHeight="1">
      <c r="A4" s="94" t="s">
        <v>2</v>
      </c>
      <c r="B4" s="94" t="s">
        <v>3</v>
      </c>
      <c r="C4" s="94" t="s">
        <v>4</v>
      </c>
      <c r="D4" s="94" t="s">
        <v>5</v>
      </c>
      <c r="E4" s="94" t="s">
        <v>6</v>
      </c>
      <c r="F4" s="94"/>
      <c r="G4" s="94" t="s">
        <v>7</v>
      </c>
      <c r="H4" s="94" t="s">
        <v>8</v>
      </c>
      <c r="I4" s="94" t="s">
        <v>9</v>
      </c>
      <c r="J4" s="94" t="s">
        <v>10</v>
      </c>
      <c r="K4" s="94"/>
      <c r="L4" s="94" t="s">
        <v>11</v>
      </c>
      <c r="M4" s="138" t="s">
        <v>12</v>
      </c>
      <c r="N4" s="94" t="s">
        <v>9</v>
      </c>
      <c r="O4" s="139" t="s">
        <v>13</v>
      </c>
      <c r="P4" s="140"/>
    </row>
    <row r="5" spans="1:16" s="79" customFormat="1" ht="59.25" customHeight="1">
      <c r="A5" s="94"/>
      <c r="B5" s="94"/>
      <c r="C5" s="94"/>
      <c r="D5" s="94"/>
      <c r="E5" s="94" t="s">
        <v>14</v>
      </c>
      <c r="F5" s="94" t="s">
        <v>15</v>
      </c>
      <c r="G5" s="94"/>
      <c r="H5" s="94"/>
      <c r="I5" s="94"/>
      <c r="J5" s="94" t="s">
        <v>14</v>
      </c>
      <c r="K5" s="94" t="s">
        <v>15</v>
      </c>
      <c r="L5" s="94"/>
      <c r="M5" s="141"/>
      <c r="N5" s="94"/>
      <c r="O5" s="139"/>
      <c r="P5" s="140"/>
    </row>
    <row r="6" spans="1:15" s="79" customFormat="1" ht="13.5" customHeight="1">
      <c r="A6" s="94"/>
      <c r="B6" s="95"/>
      <c r="C6" s="96" t="s">
        <v>16</v>
      </c>
      <c r="D6" s="97"/>
      <c r="E6" s="94"/>
      <c r="F6" s="94"/>
      <c r="G6" s="94"/>
      <c r="H6" s="94"/>
      <c r="I6" s="94"/>
      <c r="J6" s="94"/>
      <c r="K6" s="94"/>
      <c r="L6" s="94"/>
      <c r="M6" s="94"/>
      <c r="N6" s="94"/>
      <c r="O6" s="139"/>
    </row>
    <row r="7" spans="1:15" s="79" customFormat="1" ht="19.5" customHeight="1">
      <c r="A7" s="94">
        <v>1</v>
      </c>
      <c r="B7" s="95" t="s">
        <v>17</v>
      </c>
      <c r="C7" s="96"/>
      <c r="D7" s="97" t="s">
        <v>18</v>
      </c>
      <c r="E7" s="94"/>
      <c r="F7" s="94"/>
      <c r="G7" s="94"/>
      <c r="H7" s="94"/>
      <c r="I7" s="94" t="s">
        <v>19</v>
      </c>
      <c r="J7" s="94"/>
      <c r="K7" s="94"/>
      <c r="L7" s="94"/>
      <c r="M7" s="94"/>
      <c r="N7" s="94"/>
      <c r="O7" s="139"/>
    </row>
    <row r="8" spans="1:15" ht="19.5">
      <c r="A8" s="94">
        <v>2</v>
      </c>
      <c r="B8" s="96" t="s">
        <v>20</v>
      </c>
      <c r="C8" s="95"/>
      <c r="D8" s="97" t="s">
        <v>21</v>
      </c>
      <c r="E8" s="94"/>
      <c r="F8" s="94"/>
      <c r="G8" s="94"/>
      <c r="H8" s="94"/>
      <c r="I8" s="94" t="s">
        <v>19</v>
      </c>
      <c r="J8" s="94"/>
      <c r="K8" s="94"/>
      <c r="L8" s="94"/>
      <c r="M8" s="94"/>
      <c r="N8" s="94"/>
      <c r="O8" s="139"/>
    </row>
    <row r="9" spans="1:15" ht="19.5">
      <c r="A9" s="94"/>
      <c r="B9" s="96"/>
      <c r="C9" s="95" t="s">
        <v>22</v>
      </c>
      <c r="D9" s="97"/>
      <c r="E9" s="94"/>
      <c r="F9" s="94"/>
      <c r="G9" s="94"/>
      <c r="H9" s="98"/>
      <c r="I9" s="98"/>
      <c r="J9" s="94"/>
      <c r="K9" s="94"/>
      <c r="L9" s="94"/>
      <c r="M9" s="94"/>
      <c r="N9" s="94"/>
      <c r="O9" s="139"/>
    </row>
    <row r="10" spans="1:16" s="80" customFormat="1" ht="34.5" customHeight="1">
      <c r="A10" s="99">
        <v>3</v>
      </c>
      <c r="B10" s="100" t="s">
        <v>23</v>
      </c>
      <c r="C10" s="101"/>
      <c r="D10" s="102"/>
      <c r="E10" s="99"/>
      <c r="F10" s="99"/>
      <c r="G10" s="99"/>
      <c r="H10" s="102"/>
      <c r="I10" s="102"/>
      <c r="J10" s="99"/>
      <c r="K10" s="99" t="s">
        <v>24</v>
      </c>
      <c r="L10" s="99"/>
      <c r="M10" s="99"/>
      <c r="N10" s="99" t="s">
        <v>19</v>
      </c>
      <c r="O10" s="142">
        <v>242208</v>
      </c>
      <c r="P10" s="143"/>
    </row>
    <row r="11" spans="1:15" ht="19.5">
      <c r="A11" s="94"/>
      <c r="B11" s="96"/>
      <c r="C11" s="95" t="s">
        <v>25</v>
      </c>
      <c r="D11" s="97"/>
      <c r="E11" s="94"/>
      <c r="F11" s="94"/>
      <c r="G11" s="94"/>
      <c r="H11" s="98"/>
      <c r="I11" s="98"/>
      <c r="J11" s="94"/>
      <c r="K11" s="94"/>
      <c r="L11" s="94"/>
      <c r="M11" s="94"/>
      <c r="N11" s="94"/>
      <c r="O11" s="139"/>
    </row>
    <row r="12" spans="1:15" ht="33.75" customHeight="1">
      <c r="A12" s="94">
        <v>4</v>
      </c>
      <c r="B12" s="96" t="s">
        <v>26</v>
      </c>
      <c r="C12" s="95"/>
      <c r="D12" s="97"/>
      <c r="E12" s="94"/>
      <c r="F12" s="94"/>
      <c r="G12" s="94"/>
      <c r="H12" s="98"/>
      <c r="I12" s="98"/>
      <c r="J12" s="94"/>
      <c r="K12" s="94" t="s">
        <v>27</v>
      </c>
      <c r="L12" s="94" t="s">
        <v>28</v>
      </c>
      <c r="M12" s="94"/>
      <c r="N12" s="94" t="s">
        <v>19</v>
      </c>
      <c r="O12" s="139">
        <v>261103</v>
      </c>
    </row>
    <row r="13" spans="1:15" ht="31.5" customHeight="1">
      <c r="A13" s="94"/>
      <c r="B13" s="96"/>
      <c r="C13" s="95" t="s">
        <v>29</v>
      </c>
      <c r="D13" s="94"/>
      <c r="E13" s="94"/>
      <c r="F13" s="94"/>
      <c r="G13" s="94"/>
      <c r="H13" s="98"/>
      <c r="I13" s="98"/>
      <c r="J13" s="94"/>
      <c r="K13" s="94"/>
      <c r="L13" s="94"/>
      <c r="M13" s="94"/>
      <c r="N13" s="94"/>
      <c r="O13" s="139"/>
    </row>
    <row r="14" spans="1:16" s="80" customFormat="1" ht="15" customHeight="1">
      <c r="A14" s="99">
        <v>5</v>
      </c>
      <c r="B14" s="103" t="s">
        <v>23</v>
      </c>
      <c r="C14" s="104"/>
      <c r="D14" s="105"/>
      <c r="E14" s="105"/>
      <c r="F14" s="105" t="s">
        <v>30</v>
      </c>
      <c r="G14" s="105" t="s">
        <v>31</v>
      </c>
      <c r="H14" s="106" t="s">
        <v>32</v>
      </c>
      <c r="I14" s="106" t="s">
        <v>19</v>
      </c>
      <c r="J14" s="99"/>
      <c r="K14" s="99"/>
      <c r="L14" s="99"/>
      <c r="M14" s="99"/>
      <c r="N14" s="99"/>
      <c r="O14" s="144" t="s">
        <v>33</v>
      </c>
      <c r="P14" s="143"/>
    </row>
    <row r="15" spans="1:15" ht="19.5">
      <c r="A15" s="94"/>
      <c r="B15" s="107"/>
      <c r="C15" s="95" t="s">
        <v>34</v>
      </c>
      <c r="D15" s="94"/>
      <c r="E15" s="94"/>
      <c r="F15" s="94"/>
      <c r="G15" s="94"/>
      <c r="H15" s="98"/>
      <c r="I15" s="98"/>
      <c r="J15" s="94"/>
      <c r="K15" s="94"/>
      <c r="L15" s="94"/>
      <c r="M15" s="94"/>
      <c r="N15" s="94"/>
      <c r="O15" s="145"/>
    </row>
    <row r="16" spans="1:15" ht="30" customHeight="1">
      <c r="A16" s="94">
        <v>6</v>
      </c>
      <c r="B16" s="107" t="s">
        <v>35</v>
      </c>
      <c r="C16" s="108"/>
      <c r="D16" s="108"/>
      <c r="E16" s="94" t="s">
        <v>36</v>
      </c>
      <c r="F16" s="85"/>
      <c r="G16" s="94" t="s">
        <v>31</v>
      </c>
      <c r="H16" s="98"/>
      <c r="I16" s="98" t="s">
        <v>19</v>
      </c>
      <c r="J16" s="108"/>
      <c r="K16" s="108"/>
      <c r="L16" s="108"/>
      <c r="M16" s="108"/>
      <c r="N16" s="132"/>
      <c r="O16" s="146" t="s">
        <v>37</v>
      </c>
    </row>
    <row r="17" spans="1:15" ht="32.25" customHeight="1">
      <c r="A17" s="94"/>
      <c r="B17" s="107"/>
      <c r="C17" s="95" t="s">
        <v>38</v>
      </c>
      <c r="D17" s="94"/>
      <c r="E17" s="94"/>
      <c r="F17" s="94"/>
      <c r="G17" s="94"/>
      <c r="H17" s="94"/>
      <c r="I17" s="94" t="s">
        <v>19</v>
      </c>
      <c r="J17" s="94"/>
      <c r="K17" s="94"/>
      <c r="L17" s="94"/>
      <c r="M17" s="94"/>
      <c r="N17" s="94"/>
      <c r="O17" s="145"/>
    </row>
    <row r="18" spans="1:15" ht="30.75" customHeight="1">
      <c r="A18" s="94">
        <v>7</v>
      </c>
      <c r="B18" s="95" t="s">
        <v>39</v>
      </c>
      <c r="C18" s="95"/>
      <c r="D18" s="94"/>
      <c r="E18" s="94" t="s">
        <v>40</v>
      </c>
      <c r="F18" s="85"/>
      <c r="G18" s="94" t="s">
        <v>31</v>
      </c>
      <c r="H18" s="98" t="s">
        <v>41</v>
      </c>
      <c r="I18" s="98" t="s">
        <v>19</v>
      </c>
      <c r="J18" s="94"/>
      <c r="K18" s="94"/>
      <c r="L18" s="94"/>
      <c r="M18" s="94"/>
      <c r="N18" s="94"/>
      <c r="O18" s="145" t="s">
        <v>42</v>
      </c>
    </row>
    <row r="19" spans="1:15" ht="19.5">
      <c r="A19" s="94">
        <v>8</v>
      </c>
      <c r="B19" s="109" t="s">
        <v>43</v>
      </c>
      <c r="C19" s="95"/>
      <c r="D19" s="94"/>
      <c r="E19" s="94"/>
      <c r="F19" s="94" t="s">
        <v>44</v>
      </c>
      <c r="G19" s="94" t="s">
        <v>45</v>
      </c>
      <c r="H19" s="94" t="s">
        <v>41</v>
      </c>
      <c r="I19" s="94" t="s">
        <v>46</v>
      </c>
      <c r="J19" s="94"/>
      <c r="K19" s="94"/>
      <c r="L19" s="94"/>
      <c r="M19" s="94"/>
      <c r="N19" s="94"/>
      <c r="O19" s="145" t="s">
        <v>47</v>
      </c>
    </row>
    <row r="20" spans="1:16" s="81" customFormat="1" ht="36" customHeight="1">
      <c r="A20" s="94">
        <v>9</v>
      </c>
      <c r="B20" s="109" t="s">
        <v>48</v>
      </c>
      <c r="C20" s="110"/>
      <c r="D20" s="111"/>
      <c r="E20" s="111"/>
      <c r="F20" s="112" t="s">
        <v>49</v>
      </c>
      <c r="G20" s="112" t="s">
        <v>31</v>
      </c>
      <c r="H20" s="112" t="s">
        <v>41</v>
      </c>
      <c r="I20" s="112" t="s">
        <v>50</v>
      </c>
      <c r="J20" s="112"/>
      <c r="K20" s="113"/>
      <c r="L20" s="113"/>
      <c r="M20" s="113"/>
      <c r="N20" s="113"/>
      <c r="O20" s="147" t="s">
        <v>51</v>
      </c>
      <c r="P20" s="148"/>
    </row>
    <row r="21" spans="1:15" ht="19.5">
      <c r="A21" s="94">
        <v>10</v>
      </c>
      <c r="B21" s="107" t="s">
        <v>52</v>
      </c>
      <c r="C21" s="95"/>
      <c r="D21" s="94"/>
      <c r="E21" s="94"/>
      <c r="F21" s="113" t="s">
        <v>53</v>
      </c>
      <c r="G21" s="94" t="s">
        <v>31</v>
      </c>
      <c r="H21" s="94" t="s">
        <v>54</v>
      </c>
      <c r="I21" s="94" t="s">
        <v>19</v>
      </c>
      <c r="J21" s="94"/>
      <c r="K21" s="94"/>
      <c r="L21" s="94"/>
      <c r="M21" s="94"/>
      <c r="N21" s="94"/>
      <c r="O21" s="145" t="s">
        <v>55</v>
      </c>
    </row>
    <row r="22" spans="1:16" s="82" customFormat="1" ht="37.5" customHeight="1">
      <c r="A22" s="114">
        <v>11</v>
      </c>
      <c r="B22" s="115" t="s">
        <v>56</v>
      </c>
      <c r="C22" s="115"/>
      <c r="D22" s="114"/>
      <c r="E22" s="114"/>
      <c r="F22" s="114" t="s">
        <v>53</v>
      </c>
      <c r="G22" s="114" t="s">
        <v>31</v>
      </c>
      <c r="H22" s="114" t="s">
        <v>54</v>
      </c>
      <c r="I22" s="114" t="s">
        <v>19</v>
      </c>
      <c r="J22" s="114"/>
      <c r="K22" s="114"/>
      <c r="L22" s="114"/>
      <c r="M22" s="114"/>
      <c r="N22" s="114"/>
      <c r="O22" s="149" t="s">
        <v>57</v>
      </c>
      <c r="P22" s="150"/>
    </row>
    <row r="23" spans="1:15" ht="19.5">
      <c r="A23" s="94">
        <v>12</v>
      </c>
      <c r="B23" s="95" t="s">
        <v>58</v>
      </c>
      <c r="C23" s="95"/>
      <c r="D23" s="94"/>
      <c r="E23" s="94"/>
      <c r="F23" s="94"/>
      <c r="G23" s="94"/>
      <c r="H23" s="98"/>
      <c r="I23" s="98"/>
      <c r="J23" s="94"/>
      <c r="K23" s="94" t="s">
        <v>53</v>
      </c>
      <c r="L23" s="94" t="s">
        <v>28</v>
      </c>
      <c r="M23" s="94"/>
      <c r="N23" s="94" t="s">
        <v>19</v>
      </c>
      <c r="O23" s="139">
        <v>263101</v>
      </c>
    </row>
    <row r="24" spans="1:15" ht="33" customHeight="1">
      <c r="A24" s="94"/>
      <c r="B24" s="107"/>
      <c r="C24" s="95" t="s">
        <v>59</v>
      </c>
      <c r="D24" s="94"/>
      <c r="E24" s="94"/>
      <c r="F24" s="94"/>
      <c r="G24" s="94"/>
      <c r="H24" s="98"/>
      <c r="I24" s="98"/>
      <c r="J24" s="94"/>
      <c r="K24" s="94"/>
      <c r="L24" s="94"/>
      <c r="M24" s="94"/>
      <c r="N24" s="94"/>
      <c r="O24" s="139"/>
    </row>
    <row r="25" spans="1:15" ht="35.25" customHeight="1">
      <c r="A25" s="94">
        <v>13</v>
      </c>
      <c r="B25" s="116" t="s">
        <v>60</v>
      </c>
      <c r="C25" s="116"/>
      <c r="D25" s="117"/>
      <c r="E25" s="117" t="s">
        <v>40</v>
      </c>
      <c r="F25" s="118"/>
      <c r="G25" s="117" t="s">
        <v>31</v>
      </c>
      <c r="H25" s="119" t="s">
        <v>41</v>
      </c>
      <c r="I25" s="119" t="s">
        <v>19</v>
      </c>
      <c r="J25" s="113"/>
      <c r="K25" s="94"/>
      <c r="L25" s="94"/>
      <c r="M25" s="94"/>
      <c r="N25" s="94"/>
      <c r="O25" s="139" t="s">
        <v>61</v>
      </c>
    </row>
    <row r="26" spans="1:16" s="83" customFormat="1" ht="19.5">
      <c r="A26" s="120">
        <v>14</v>
      </c>
      <c r="B26" s="121" t="s">
        <v>62</v>
      </c>
      <c r="C26" s="122"/>
      <c r="D26" s="120"/>
      <c r="E26" s="120"/>
      <c r="F26" s="120" t="s">
        <v>49</v>
      </c>
      <c r="G26" s="120" t="s">
        <v>31</v>
      </c>
      <c r="H26" s="120" t="s">
        <v>54</v>
      </c>
      <c r="I26" s="120" t="s">
        <v>19</v>
      </c>
      <c r="J26" s="120"/>
      <c r="K26" s="120"/>
      <c r="L26" s="120"/>
      <c r="M26" s="120"/>
      <c r="N26" s="120"/>
      <c r="O26" s="151" t="s">
        <v>63</v>
      </c>
      <c r="P26" s="152"/>
    </row>
    <row r="27" spans="1:15" ht="19.5">
      <c r="A27" s="94">
        <v>15</v>
      </c>
      <c r="B27" s="107" t="s">
        <v>64</v>
      </c>
      <c r="C27" s="95"/>
      <c r="D27" s="94"/>
      <c r="E27" s="94"/>
      <c r="F27" s="94" t="s">
        <v>53</v>
      </c>
      <c r="G27" s="94" t="s">
        <v>31</v>
      </c>
      <c r="H27" s="94" t="s">
        <v>54</v>
      </c>
      <c r="I27" s="94" t="s">
        <v>19</v>
      </c>
      <c r="J27" s="94"/>
      <c r="K27" s="94"/>
      <c r="L27" s="94"/>
      <c r="M27" s="94"/>
      <c r="N27" s="94"/>
      <c r="O27" s="139" t="s">
        <v>65</v>
      </c>
    </row>
    <row r="28" spans="1:16" s="80" customFormat="1" ht="16.5" customHeight="1">
      <c r="A28" s="94">
        <v>16</v>
      </c>
      <c r="B28" s="123" t="s">
        <v>23</v>
      </c>
      <c r="C28" s="101"/>
      <c r="D28" s="99"/>
      <c r="E28" s="99"/>
      <c r="F28" s="99" t="s">
        <v>49</v>
      </c>
      <c r="G28" s="99" t="s">
        <v>31</v>
      </c>
      <c r="H28" s="99" t="s">
        <v>54</v>
      </c>
      <c r="I28" s="99" t="s">
        <v>19</v>
      </c>
      <c r="J28" s="99"/>
      <c r="K28" s="99"/>
      <c r="L28" s="99"/>
      <c r="M28" s="99"/>
      <c r="N28" s="99"/>
      <c r="O28" s="142" t="s">
        <v>66</v>
      </c>
      <c r="P28" s="143"/>
    </row>
    <row r="29" spans="1:15" ht="24.75" customHeight="1">
      <c r="A29" s="94">
        <v>17</v>
      </c>
      <c r="B29" s="107" t="s">
        <v>67</v>
      </c>
      <c r="C29" s="95"/>
      <c r="D29" s="94"/>
      <c r="E29" s="94"/>
      <c r="F29" s="94" t="s">
        <v>44</v>
      </c>
      <c r="G29" s="94" t="s">
        <v>45</v>
      </c>
      <c r="H29" s="94" t="s">
        <v>41</v>
      </c>
      <c r="I29" s="94" t="s">
        <v>46</v>
      </c>
      <c r="J29" s="94"/>
      <c r="K29" s="94"/>
      <c r="L29" s="94"/>
      <c r="M29" s="94"/>
      <c r="N29" s="94"/>
      <c r="O29" s="139" t="s">
        <v>68</v>
      </c>
    </row>
    <row r="30" spans="1:16" s="83" customFormat="1" ht="19.5">
      <c r="A30" s="120">
        <v>18</v>
      </c>
      <c r="B30" s="122" t="s">
        <v>69</v>
      </c>
      <c r="C30" s="122"/>
      <c r="D30" s="120"/>
      <c r="E30" s="120"/>
      <c r="F30" s="120"/>
      <c r="G30" s="120"/>
      <c r="H30" s="124"/>
      <c r="I30" s="124"/>
      <c r="J30" s="120"/>
      <c r="K30" s="120" t="s">
        <v>53</v>
      </c>
      <c r="L30" s="120" t="s">
        <v>70</v>
      </c>
      <c r="M30" s="120"/>
      <c r="N30" s="120" t="s">
        <v>19</v>
      </c>
      <c r="O30" s="151">
        <v>263101</v>
      </c>
      <c r="P30" s="152"/>
    </row>
    <row r="31" spans="1:15" ht="33.75" customHeight="1">
      <c r="A31" s="94"/>
      <c r="B31" s="125"/>
      <c r="C31" s="95" t="s">
        <v>71</v>
      </c>
      <c r="D31" s="125"/>
      <c r="E31" s="125"/>
      <c r="F31" s="125"/>
      <c r="G31" s="125"/>
      <c r="H31" s="125"/>
      <c r="I31" s="125"/>
      <c r="J31" s="125"/>
      <c r="K31" s="125"/>
      <c r="L31" s="125"/>
      <c r="M31" s="125"/>
      <c r="N31" s="139"/>
      <c r="O31" s="139"/>
    </row>
    <row r="32" spans="1:15" ht="33.75" customHeight="1">
      <c r="A32" s="94">
        <v>19</v>
      </c>
      <c r="B32" s="126" t="s">
        <v>72</v>
      </c>
      <c r="C32" s="95"/>
      <c r="D32" s="94"/>
      <c r="E32" s="94"/>
      <c r="F32" s="94" t="s">
        <v>44</v>
      </c>
      <c r="G32" s="94" t="s">
        <v>45</v>
      </c>
      <c r="H32" s="98" t="s">
        <v>41</v>
      </c>
      <c r="I32" s="98" t="s">
        <v>46</v>
      </c>
      <c r="J32" s="94"/>
      <c r="K32" s="94"/>
      <c r="L32" s="94"/>
      <c r="M32" s="94"/>
      <c r="N32" s="94"/>
      <c r="O32" s="139" t="s">
        <v>73</v>
      </c>
    </row>
    <row r="33" spans="1:15" ht="39">
      <c r="A33" s="94"/>
      <c r="B33" s="95"/>
      <c r="C33" s="95" t="s">
        <v>74</v>
      </c>
      <c r="D33" s="94"/>
      <c r="E33" s="94"/>
      <c r="F33" s="94"/>
      <c r="G33" s="94"/>
      <c r="H33" s="98"/>
      <c r="I33" s="98"/>
      <c r="J33" s="94"/>
      <c r="K33" s="94"/>
      <c r="L33" s="94"/>
      <c r="M33" s="94"/>
      <c r="N33" s="94"/>
      <c r="O33" s="139"/>
    </row>
    <row r="34" spans="1:16" s="80" customFormat="1" ht="19.5">
      <c r="A34" s="99">
        <v>20</v>
      </c>
      <c r="B34" s="127" t="s">
        <v>23</v>
      </c>
      <c r="C34" s="101"/>
      <c r="D34" s="99"/>
      <c r="E34" s="99"/>
      <c r="F34" s="99" t="s">
        <v>44</v>
      </c>
      <c r="G34" s="99" t="s">
        <v>45</v>
      </c>
      <c r="H34" s="102" t="s">
        <v>54</v>
      </c>
      <c r="I34" s="102" t="s">
        <v>46</v>
      </c>
      <c r="J34" s="99"/>
      <c r="K34" s="99"/>
      <c r="L34" s="99"/>
      <c r="M34" s="99"/>
      <c r="N34" s="99"/>
      <c r="O34" s="142" t="s">
        <v>75</v>
      </c>
      <c r="P34" s="143"/>
    </row>
    <row r="35" spans="1:15" ht="19.5">
      <c r="A35" s="94">
        <v>21</v>
      </c>
      <c r="B35" s="95" t="s">
        <v>76</v>
      </c>
      <c r="C35" s="95"/>
      <c r="D35" s="94"/>
      <c r="E35" s="94"/>
      <c r="F35" s="94" t="s">
        <v>44</v>
      </c>
      <c r="G35" s="94" t="s">
        <v>45</v>
      </c>
      <c r="H35" s="98" t="s">
        <v>41</v>
      </c>
      <c r="I35" s="98" t="s">
        <v>46</v>
      </c>
      <c r="J35" s="94"/>
      <c r="K35" s="94"/>
      <c r="L35" s="94"/>
      <c r="M35" s="94"/>
      <c r="N35" s="94"/>
      <c r="O35" s="139" t="s">
        <v>77</v>
      </c>
    </row>
    <row r="36" spans="1:15" ht="58.5">
      <c r="A36" s="94">
        <v>22</v>
      </c>
      <c r="B36" s="95" t="s">
        <v>78</v>
      </c>
      <c r="C36" s="95"/>
      <c r="D36" s="94"/>
      <c r="E36" s="94"/>
      <c r="F36" s="94"/>
      <c r="G36" s="94"/>
      <c r="H36" s="98"/>
      <c r="I36" s="98"/>
      <c r="J36" s="94"/>
      <c r="K36" s="94" t="s">
        <v>79</v>
      </c>
      <c r="L36" s="94"/>
      <c r="M36" s="94"/>
      <c r="N36" s="94" t="s">
        <v>80</v>
      </c>
      <c r="O36" s="139">
        <v>325301</v>
      </c>
    </row>
    <row r="37" spans="1:15" ht="57.75" customHeight="1">
      <c r="A37" s="94"/>
      <c r="B37" s="95"/>
      <c r="C37" s="95" t="s">
        <v>81</v>
      </c>
      <c r="D37" s="94"/>
      <c r="E37" s="94"/>
      <c r="F37" s="94"/>
      <c r="G37" s="94"/>
      <c r="H37" s="113"/>
      <c r="I37" s="113"/>
      <c r="J37" s="94"/>
      <c r="K37" s="94"/>
      <c r="L37" s="94"/>
      <c r="M37" s="94"/>
      <c r="N37" s="94"/>
      <c r="O37" s="139"/>
    </row>
    <row r="38" spans="1:15" ht="26.25" customHeight="1">
      <c r="A38" s="94">
        <v>23</v>
      </c>
      <c r="B38" s="95" t="s">
        <v>82</v>
      </c>
      <c r="C38" s="95"/>
      <c r="D38" s="94"/>
      <c r="E38" s="94"/>
      <c r="F38" s="94" t="s">
        <v>53</v>
      </c>
      <c r="G38" s="94" t="s">
        <v>31</v>
      </c>
      <c r="H38" s="113" t="s">
        <v>32</v>
      </c>
      <c r="I38" s="94" t="s">
        <v>19</v>
      </c>
      <c r="J38" s="94"/>
      <c r="K38" s="94"/>
      <c r="L38" s="94"/>
      <c r="M38" s="94"/>
      <c r="N38" s="94"/>
      <c r="O38" s="139" t="s">
        <v>83</v>
      </c>
    </row>
    <row r="39" spans="1:15" ht="19.5">
      <c r="A39" s="94">
        <v>24</v>
      </c>
      <c r="B39" s="95" t="s">
        <v>84</v>
      </c>
      <c r="C39" s="95"/>
      <c r="D39" s="94"/>
      <c r="E39" s="94"/>
      <c r="F39" s="94" t="s">
        <v>44</v>
      </c>
      <c r="G39" s="94" t="s">
        <v>45</v>
      </c>
      <c r="H39" s="94" t="s">
        <v>41</v>
      </c>
      <c r="I39" s="98" t="s">
        <v>46</v>
      </c>
      <c r="J39" s="94"/>
      <c r="K39" s="94"/>
      <c r="L39" s="94"/>
      <c r="M39" s="94"/>
      <c r="N39" s="94"/>
      <c r="O39" s="139" t="s">
        <v>85</v>
      </c>
    </row>
    <row r="40" spans="1:16" s="80" customFormat="1" ht="24" customHeight="1">
      <c r="A40" s="99">
        <v>25</v>
      </c>
      <c r="B40" s="103" t="s">
        <v>23</v>
      </c>
      <c r="C40" s="101"/>
      <c r="D40" s="99"/>
      <c r="E40" s="99"/>
      <c r="F40" s="99" t="s">
        <v>53</v>
      </c>
      <c r="G40" s="99" t="s">
        <v>31</v>
      </c>
      <c r="H40" s="99" t="s">
        <v>54</v>
      </c>
      <c r="I40" s="99" t="s">
        <v>19</v>
      </c>
      <c r="J40" s="99"/>
      <c r="K40" s="102"/>
      <c r="L40" s="102"/>
      <c r="M40" s="102"/>
      <c r="N40" s="102"/>
      <c r="O40" s="142" t="s">
        <v>86</v>
      </c>
      <c r="P40" s="143"/>
    </row>
    <row r="41" spans="1:15" ht="19.5">
      <c r="A41" s="94"/>
      <c r="B41" s="95"/>
      <c r="C41" s="95" t="s">
        <v>87</v>
      </c>
      <c r="D41" s="94"/>
      <c r="E41" s="94"/>
      <c r="F41" s="94"/>
      <c r="G41" s="94"/>
      <c r="H41" s="94"/>
      <c r="I41" s="94"/>
      <c r="J41" s="94"/>
      <c r="K41" s="94"/>
      <c r="L41" s="94"/>
      <c r="M41" s="94"/>
      <c r="N41" s="94"/>
      <c r="O41" s="139"/>
    </row>
    <row r="42" spans="1:16" s="83" customFormat="1" ht="19.5">
      <c r="A42" s="120">
        <v>26</v>
      </c>
      <c r="B42" s="128" t="s">
        <v>88</v>
      </c>
      <c r="C42" s="122"/>
      <c r="D42" s="120"/>
      <c r="E42" s="120"/>
      <c r="F42" s="120" t="s">
        <v>49</v>
      </c>
      <c r="G42" s="120" t="s">
        <v>31</v>
      </c>
      <c r="H42" s="120" t="s">
        <v>41</v>
      </c>
      <c r="I42" s="120" t="s">
        <v>19</v>
      </c>
      <c r="J42" s="120"/>
      <c r="K42" s="120"/>
      <c r="L42" s="120"/>
      <c r="M42" s="120"/>
      <c r="N42" s="120"/>
      <c r="O42" s="151" t="s">
        <v>89</v>
      </c>
      <c r="P42" s="152"/>
    </row>
    <row r="43" spans="1:15" ht="19.5">
      <c r="A43" s="94">
        <v>27</v>
      </c>
      <c r="B43" s="95" t="s">
        <v>90</v>
      </c>
      <c r="C43" s="95"/>
      <c r="D43" s="94"/>
      <c r="E43" s="94"/>
      <c r="F43" s="94"/>
      <c r="G43" s="94"/>
      <c r="H43" s="113"/>
      <c r="I43" s="113"/>
      <c r="J43" s="94"/>
      <c r="K43" s="94" t="s">
        <v>91</v>
      </c>
      <c r="L43" s="94" t="s">
        <v>31</v>
      </c>
      <c r="M43" s="94"/>
      <c r="N43" s="94" t="s">
        <v>46</v>
      </c>
      <c r="O43" s="139">
        <v>832201</v>
      </c>
    </row>
    <row r="44" spans="1:15" ht="39">
      <c r="A44" s="94"/>
      <c r="B44" s="129"/>
      <c r="C44" s="95" t="s">
        <v>92</v>
      </c>
      <c r="D44" s="94"/>
      <c r="E44" s="94"/>
      <c r="F44" s="94"/>
      <c r="G44" s="94"/>
      <c r="H44" s="94"/>
      <c r="I44" s="94"/>
      <c r="J44" s="94"/>
      <c r="K44" s="94"/>
      <c r="L44" s="94"/>
      <c r="M44" s="94"/>
      <c r="N44" s="94"/>
      <c r="O44" s="139"/>
    </row>
    <row r="45" spans="1:15" ht="36.75" customHeight="1">
      <c r="A45" s="94">
        <v>28</v>
      </c>
      <c r="B45" s="95" t="s">
        <v>93</v>
      </c>
      <c r="C45" s="95"/>
      <c r="D45" s="94"/>
      <c r="E45" s="94"/>
      <c r="F45" s="94" t="s">
        <v>94</v>
      </c>
      <c r="G45" s="94" t="s">
        <v>45</v>
      </c>
      <c r="H45" s="97" t="s">
        <v>41</v>
      </c>
      <c r="I45" s="94" t="s">
        <v>46</v>
      </c>
      <c r="J45" s="94"/>
      <c r="K45" s="94"/>
      <c r="L45" s="94"/>
      <c r="M45" s="94"/>
      <c r="N45" s="94"/>
      <c r="O45" s="139" t="s">
        <v>95</v>
      </c>
    </row>
    <row r="46" spans="1:15" ht="36.75" customHeight="1">
      <c r="A46" s="94">
        <v>29</v>
      </c>
      <c r="B46" s="129" t="s">
        <v>96</v>
      </c>
      <c r="C46" s="95"/>
      <c r="D46" s="94"/>
      <c r="E46" s="94"/>
      <c r="F46" s="94" t="s">
        <v>94</v>
      </c>
      <c r="G46" s="94" t="s">
        <v>45</v>
      </c>
      <c r="H46" s="97" t="s">
        <v>41</v>
      </c>
      <c r="I46" s="94" t="s">
        <v>46</v>
      </c>
      <c r="J46" s="94"/>
      <c r="K46" s="94"/>
      <c r="L46" s="94"/>
      <c r="M46" s="94"/>
      <c r="N46" s="94"/>
      <c r="O46" s="139" t="s">
        <v>97</v>
      </c>
    </row>
    <row r="47" spans="1:15" ht="33" customHeight="1">
      <c r="A47" s="94">
        <v>30</v>
      </c>
      <c r="B47" s="129" t="s">
        <v>98</v>
      </c>
      <c r="C47" s="95"/>
      <c r="D47" s="94"/>
      <c r="E47" s="94"/>
      <c r="F47" s="94" t="s">
        <v>94</v>
      </c>
      <c r="G47" s="94" t="s">
        <v>45</v>
      </c>
      <c r="H47" s="97" t="s">
        <v>41</v>
      </c>
      <c r="I47" s="94" t="s">
        <v>46</v>
      </c>
      <c r="J47" s="94"/>
      <c r="K47" s="94"/>
      <c r="L47" s="94"/>
      <c r="M47" s="94"/>
      <c r="N47" s="94"/>
      <c r="O47" s="139" t="s">
        <v>99</v>
      </c>
    </row>
    <row r="48" spans="1:15" ht="38.25" customHeight="1">
      <c r="A48" s="94">
        <v>31</v>
      </c>
      <c r="B48" s="129" t="s">
        <v>100</v>
      </c>
      <c r="C48" s="95"/>
      <c r="D48" s="94"/>
      <c r="E48" s="94"/>
      <c r="F48" s="94" t="s">
        <v>94</v>
      </c>
      <c r="G48" s="94" t="s">
        <v>45</v>
      </c>
      <c r="H48" s="113" t="s">
        <v>32</v>
      </c>
      <c r="I48" s="94" t="s">
        <v>46</v>
      </c>
      <c r="J48" s="94"/>
      <c r="K48" s="94"/>
      <c r="L48" s="94"/>
      <c r="M48" s="94"/>
      <c r="N48" s="94"/>
      <c r="O48" s="139" t="s">
        <v>101</v>
      </c>
    </row>
    <row r="49" spans="1:15" ht="36.75" customHeight="1">
      <c r="A49" s="94">
        <v>32</v>
      </c>
      <c r="B49" s="129" t="s">
        <v>102</v>
      </c>
      <c r="C49" s="95"/>
      <c r="D49" s="94"/>
      <c r="E49" s="94"/>
      <c r="F49" s="94" t="s">
        <v>94</v>
      </c>
      <c r="G49" s="94" t="s">
        <v>45</v>
      </c>
      <c r="H49" s="97" t="s">
        <v>41</v>
      </c>
      <c r="I49" s="94" t="s">
        <v>46</v>
      </c>
      <c r="J49" s="94"/>
      <c r="K49" s="94"/>
      <c r="L49" s="94"/>
      <c r="M49" s="94"/>
      <c r="N49" s="94"/>
      <c r="O49" s="139" t="s">
        <v>103</v>
      </c>
    </row>
    <row r="50" spans="1:15" ht="33" customHeight="1">
      <c r="A50" s="94">
        <v>33</v>
      </c>
      <c r="B50" s="129" t="s">
        <v>104</v>
      </c>
      <c r="C50" s="95"/>
      <c r="D50" s="94"/>
      <c r="E50" s="94"/>
      <c r="F50" s="94" t="s">
        <v>94</v>
      </c>
      <c r="G50" s="94" t="s">
        <v>45</v>
      </c>
      <c r="H50" s="113" t="s">
        <v>32</v>
      </c>
      <c r="I50" s="94" t="s">
        <v>46</v>
      </c>
      <c r="J50" s="94"/>
      <c r="K50" s="94"/>
      <c r="L50" s="94"/>
      <c r="M50" s="94"/>
      <c r="N50" s="94"/>
      <c r="O50" s="139" t="s">
        <v>105</v>
      </c>
    </row>
    <row r="51" spans="1:15" ht="33.75" customHeight="1">
      <c r="A51" s="94"/>
      <c r="B51" s="129"/>
      <c r="C51" s="95" t="s">
        <v>106</v>
      </c>
      <c r="D51" s="94"/>
      <c r="E51" s="94"/>
      <c r="F51" s="94"/>
      <c r="G51" s="94"/>
      <c r="H51" s="94"/>
      <c r="I51" s="94"/>
      <c r="J51" s="94"/>
      <c r="K51" s="94"/>
      <c r="L51" s="94"/>
      <c r="M51" s="94"/>
      <c r="N51" s="94"/>
      <c r="O51" s="139"/>
    </row>
    <row r="52" spans="1:16" s="84" customFormat="1" ht="33" customHeight="1">
      <c r="A52" s="130">
        <v>34</v>
      </c>
      <c r="B52" s="104" t="s">
        <v>23</v>
      </c>
      <c r="C52" s="131"/>
      <c r="D52" s="130"/>
      <c r="E52" s="130"/>
      <c r="F52" s="130"/>
      <c r="G52" s="130"/>
      <c r="H52" s="130"/>
      <c r="I52" s="130"/>
      <c r="J52" s="130"/>
      <c r="K52" s="130" t="s">
        <v>107</v>
      </c>
      <c r="L52" s="130" t="s">
        <v>28</v>
      </c>
      <c r="M52" s="130"/>
      <c r="N52" s="130" t="s">
        <v>19</v>
      </c>
      <c r="O52" s="153">
        <v>263101</v>
      </c>
      <c r="P52" s="154"/>
    </row>
    <row r="53" spans="1:15" ht="34.5" customHeight="1">
      <c r="A53" s="94"/>
      <c r="B53" s="125"/>
      <c r="C53" s="95" t="s">
        <v>108</v>
      </c>
      <c r="D53" s="94"/>
      <c r="E53" s="94"/>
      <c r="F53" s="94"/>
      <c r="G53" s="94"/>
      <c r="H53" s="98"/>
      <c r="I53" s="98"/>
      <c r="J53" s="94"/>
      <c r="K53" s="94"/>
      <c r="L53" s="94"/>
      <c r="M53" s="94"/>
      <c r="N53" s="94"/>
      <c r="O53" s="139"/>
    </row>
    <row r="54" spans="1:15" ht="35.25" customHeight="1">
      <c r="A54" s="94">
        <v>35</v>
      </c>
      <c r="B54" s="129" t="s">
        <v>109</v>
      </c>
      <c r="C54" s="132"/>
      <c r="D54" s="132"/>
      <c r="E54" s="132"/>
      <c r="F54" s="132"/>
      <c r="G54" s="132"/>
      <c r="H54" s="132"/>
      <c r="I54" s="132"/>
      <c r="J54" s="132"/>
      <c r="K54" s="94" t="s">
        <v>110</v>
      </c>
      <c r="L54" s="94" t="s">
        <v>31</v>
      </c>
      <c r="M54" s="94"/>
      <c r="N54" s="94" t="s">
        <v>46</v>
      </c>
      <c r="O54" s="139">
        <v>741102</v>
      </c>
    </row>
    <row r="55" spans="1:15" ht="37.5" customHeight="1">
      <c r="A55" s="94">
        <v>36</v>
      </c>
      <c r="B55" s="129" t="s">
        <v>111</v>
      </c>
      <c r="C55" s="132"/>
      <c r="D55" s="132"/>
      <c r="E55" s="132"/>
      <c r="F55" s="132"/>
      <c r="G55" s="132"/>
      <c r="H55" s="132"/>
      <c r="I55" s="132"/>
      <c r="J55" s="132"/>
      <c r="K55" s="94" t="s">
        <v>112</v>
      </c>
      <c r="L55" s="94" t="s">
        <v>31</v>
      </c>
      <c r="M55" s="94">
        <v>3</v>
      </c>
      <c r="N55" s="94" t="s">
        <v>113</v>
      </c>
      <c r="O55" s="139">
        <v>912901</v>
      </c>
    </row>
    <row r="56" spans="1:15" ht="33" customHeight="1">
      <c r="A56" s="94">
        <v>37</v>
      </c>
      <c r="B56" s="129" t="s">
        <v>114</v>
      </c>
      <c r="C56" s="125"/>
      <c r="D56" s="125"/>
      <c r="E56" s="125"/>
      <c r="F56" s="125"/>
      <c r="G56" s="125"/>
      <c r="H56" s="125"/>
      <c r="I56" s="125"/>
      <c r="J56" s="125"/>
      <c r="K56" s="94" t="s">
        <v>110</v>
      </c>
      <c r="L56" s="94" t="s">
        <v>31</v>
      </c>
      <c r="M56" s="94"/>
      <c r="N56" s="94" t="s">
        <v>46</v>
      </c>
      <c r="O56" s="139">
        <v>713102</v>
      </c>
    </row>
    <row r="57" spans="1:15" ht="33" customHeight="1">
      <c r="A57" s="94">
        <v>38</v>
      </c>
      <c r="B57" s="129" t="s">
        <v>115</v>
      </c>
      <c r="C57" s="125"/>
      <c r="D57" s="125"/>
      <c r="E57" s="125"/>
      <c r="F57" s="125"/>
      <c r="G57" s="125"/>
      <c r="H57" s="125"/>
      <c r="I57" s="125"/>
      <c r="J57" s="125"/>
      <c r="K57" s="94" t="s">
        <v>110</v>
      </c>
      <c r="L57" s="94" t="s">
        <v>31</v>
      </c>
      <c r="M57" s="94"/>
      <c r="N57" s="94" t="s">
        <v>46</v>
      </c>
      <c r="O57" s="139">
        <v>712602</v>
      </c>
    </row>
    <row r="58" spans="1:15" ht="31.5" customHeight="1">
      <c r="A58" s="94">
        <v>39</v>
      </c>
      <c r="B58" s="129" t="s">
        <v>116</v>
      </c>
      <c r="C58" s="125"/>
      <c r="D58" s="125"/>
      <c r="E58" s="125"/>
      <c r="F58" s="125"/>
      <c r="G58" s="125"/>
      <c r="H58" s="125"/>
      <c r="I58" s="125"/>
      <c r="J58" s="125"/>
      <c r="K58" s="94" t="s">
        <v>110</v>
      </c>
      <c r="L58" s="94" t="s">
        <v>31</v>
      </c>
      <c r="M58" s="94"/>
      <c r="N58" s="94" t="s">
        <v>46</v>
      </c>
      <c r="O58" s="139">
        <v>621004</v>
      </c>
    </row>
    <row r="59" spans="1:15" ht="31.5" customHeight="1">
      <c r="A59" s="94">
        <v>40</v>
      </c>
      <c r="B59" s="129" t="s">
        <v>117</v>
      </c>
      <c r="C59" s="125"/>
      <c r="D59" s="125"/>
      <c r="E59" s="125"/>
      <c r="F59" s="125"/>
      <c r="G59" s="125"/>
      <c r="H59" s="125"/>
      <c r="I59" s="125"/>
      <c r="J59" s="125"/>
      <c r="K59" s="94" t="s">
        <v>110</v>
      </c>
      <c r="L59" s="94" t="s">
        <v>31</v>
      </c>
      <c r="M59" s="94"/>
      <c r="N59" s="94" t="s">
        <v>46</v>
      </c>
      <c r="O59" s="139">
        <v>621004</v>
      </c>
    </row>
    <row r="60" spans="1:15" ht="34.5" customHeight="1">
      <c r="A60" s="94">
        <v>41</v>
      </c>
      <c r="B60" s="129" t="s">
        <v>118</v>
      </c>
      <c r="C60" s="125"/>
      <c r="D60" s="125"/>
      <c r="E60" s="125"/>
      <c r="F60" s="125"/>
      <c r="G60" s="125"/>
      <c r="H60" s="125"/>
      <c r="I60" s="125"/>
      <c r="J60" s="125"/>
      <c r="K60" s="94" t="s">
        <v>110</v>
      </c>
      <c r="L60" s="94" t="s">
        <v>31</v>
      </c>
      <c r="M60" s="94"/>
      <c r="N60" s="94" t="s">
        <v>46</v>
      </c>
      <c r="O60" s="139">
        <v>818204</v>
      </c>
    </row>
    <row r="61" spans="1:15" ht="34.5" customHeight="1">
      <c r="A61" s="94">
        <v>42</v>
      </c>
      <c r="B61" s="133" t="s">
        <v>23</v>
      </c>
      <c r="C61" s="125"/>
      <c r="D61" s="125"/>
      <c r="E61" s="125"/>
      <c r="F61" s="125"/>
      <c r="G61" s="125"/>
      <c r="H61" s="125"/>
      <c r="I61" s="125"/>
      <c r="J61" s="125"/>
      <c r="K61" s="94" t="s">
        <v>110</v>
      </c>
      <c r="L61" s="94"/>
      <c r="M61" s="94"/>
      <c r="N61" s="94"/>
      <c r="O61" s="139"/>
    </row>
    <row r="62" spans="1:15" ht="21">
      <c r="A62" s="134"/>
      <c r="B62" s="135"/>
      <c r="C62" s="95" t="s">
        <v>119</v>
      </c>
      <c r="D62" s="125"/>
      <c r="E62" s="125"/>
      <c r="F62" s="125"/>
      <c r="G62" s="125"/>
      <c r="H62" s="125"/>
      <c r="I62" s="125"/>
      <c r="J62" s="125"/>
      <c r="K62" s="125"/>
      <c r="L62" s="125"/>
      <c r="M62" s="125"/>
      <c r="N62" s="139"/>
      <c r="O62" s="139"/>
    </row>
    <row r="63" spans="1:15" ht="19.5">
      <c r="A63" s="134">
        <v>43</v>
      </c>
      <c r="B63" s="129" t="s">
        <v>120</v>
      </c>
      <c r="C63" s="95"/>
      <c r="D63" s="94"/>
      <c r="E63" s="94"/>
      <c r="F63" s="94"/>
      <c r="G63" s="94"/>
      <c r="H63" s="98"/>
      <c r="I63" s="98"/>
      <c r="J63" s="94"/>
      <c r="K63" s="94" t="s">
        <v>91</v>
      </c>
      <c r="L63" s="94" t="s">
        <v>31</v>
      </c>
      <c r="M63" s="94"/>
      <c r="N63" s="94" t="s">
        <v>46</v>
      </c>
      <c r="O63" s="139">
        <v>832201</v>
      </c>
    </row>
    <row r="64" spans="1:15" ht="58.5">
      <c r="A64" s="134"/>
      <c r="B64" s="125"/>
      <c r="C64" s="95" t="s">
        <v>121</v>
      </c>
      <c r="D64" s="125"/>
      <c r="E64" s="125"/>
      <c r="F64" s="125"/>
      <c r="G64" s="125"/>
      <c r="H64" s="125"/>
      <c r="I64" s="125"/>
      <c r="J64" s="125"/>
      <c r="K64" s="125"/>
      <c r="L64" s="125"/>
      <c r="M64" s="125"/>
      <c r="N64" s="139"/>
      <c r="O64" s="139"/>
    </row>
    <row r="65" spans="1:14" ht="19.5">
      <c r="A65" s="134">
        <v>44</v>
      </c>
      <c r="B65" s="155" t="s">
        <v>23</v>
      </c>
      <c r="C65" s="125"/>
      <c r="D65" s="125"/>
      <c r="E65" s="125"/>
      <c r="F65" s="125"/>
      <c r="G65" s="125"/>
      <c r="H65" s="125"/>
      <c r="I65" s="125"/>
      <c r="J65" s="125"/>
      <c r="K65" s="139" t="s">
        <v>122</v>
      </c>
      <c r="L65" s="125"/>
      <c r="M65" s="125"/>
      <c r="N65" s="139"/>
    </row>
    <row r="66" spans="1:15" ht="42" customHeight="1">
      <c r="A66" s="94">
        <v>45</v>
      </c>
      <c r="B66" s="156" t="s">
        <v>23</v>
      </c>
      <c r="C66" s="95"/>
      <c r="D66" s="94"/>
      <c r="E66" s="94"/>
      <c r="F66" s="94"/>
      <c r="G66" s="94"/>
      <c r="H66" s="98"/>
      <c r="I66" s="98"/>
      <c r="J66" s="94"/>
      <c r="K66" s="94" t="s">
        <v>123</v>
      </c>
      <c r="L66" s="94"/>
      <c r="M66" s="94"/>
      <c r="N66" s="94"/>
      <c r="O66" s="139"/>
    </row>
    <row r="68" spans="2:6" ht="15.75" customHeight="1">
      <c r="B68" s="157" t="s">
        <v>124</v>
      </c>
      <c r="C68" s="158"/>
      <c r="D68" s="139" t="s">
        <v>125</v>
      </c>
      <c r="E68" s="139" t="s">
        <v>126</v>
      </c>
      <c r="F68" s="139" t="s">
        <v>127</v>
      </c>
    </row>
    <row r="69" spans="2:6" ht="15.75" customHeight="1">
      <c r="B69" s="157" t="s">
        <v>128</v>
      </c>
      <c r="C69" s="158"/>
      <c r="D69" s="139">
        <v>2</v>
      </c>
      <c r="E69" s="139">
        <v>0</v>
      </c>
      <c r="F69" s="139">
        <v>2</v>
      </c>
    </row>
    <row r="70" spans="2:6" ht="74.25" customHeight="1">
      <c r="B70" s="159" t="s">
        <v>129</v>
      </c>
      <c r="C70" s="160"/>
      <c r="D70" s="139">
        <v>3</v>
      </c>
      <c r="E70" s="139"/>
      <c r="F70" s="139">
        <v>3</v>
      </c>
    </row>
    <row r="71" spans="2:11" ht="39" customHeight="1">
      <c r="B71" s="157" t="s">
        <v>130</v>
      </c>
      <c r="C71" s="158"/>
      <c r="D71" s="139">
        <v>16</v>
      </c>
      <c r="E71" s="139">
        <v>6</v>
      </c>
      <c r="F71" s="139">
        <v>22</v>
      </c>
      <c r="H71" s="86"/>
      <c r="I71" s="86" t="s">
        <v>131</v>
      </c>
      <c r="J71" s="86"/>
      <c r="K71" s="86"/>
    </row>
    <row r="72" spans="2:11" ht="39" customHeight="1">
      <c r="B72" s="157" t="s">
        <v>132</v>
      </c>
      <c r="C72" s="158"/>
      <c r="D72" s="139">
        <v>0</v>
      </c>
      <c r="E72" s="139">
        <v>0</v>
      </c>
      <c r="F72" s="139">
        <v>0</v>
      </c>
      <c r="H72" s="86" t="s">
        <v>133</v>
      </c>
      <c r="I72" s="86"/>
      <c r="J72" s="86"/>
      <c r="K72" s="86"/>
    </row>
    <row r="73" spans="2:6" ht="44.25" customHeight="1">
      <c r="B73" s="157" t="s">
        <v>134</v>
      </c>
      <c r="C73" s="158"/>
      <c r="D73" s="139">
        <v>16</v>
      </c>
      <c r="E73" s="139">
        <v>2</v>
      </c>
      <c r="F73" s="139">
        <v>18</v>
      </c>
    </row>
    <row r="74" spans="2:6" ht="54" customHeight="1">
      <c r="B74" s="157" t="s">
        <v>135</v>
      </c>
      <c r="C74" s="158"/>
      <c r="D74" s="139">
        <v>36</v>
      </c>
      <c r="E74" s="139">
        <f>SUM(E69:E73)</f>
        <v>8</v>
      </c>
      <c r="F74" s="139">
        <f>SUM(F69:F73)</f>
        <v>45</v>
      </c>
    </row>
    <row r="81" spans="3:6" ht="19.5">
      <c r="C81" s="85"/>
      <c r="D81" s="85"/>
      <c r="E81" s="85"/>
      <c r="F81" s="85"/>
    </row>
    <row r="82" spans="3:6" ht="19.5">
      <c r="C82" s="85"/>
      <c r="D82" s="85"/>
      <c r="E82" s="85"/>
      <c r="F82" s="85"/>
    </row>
    <row r="83" spans="3:6" ht="19.5">
      <c r="C83" s="85"/>
      <c r="D83" s="85"/>
      <c r="E83" s="85"/>
      <c r="F83" s="85"/>
    </row>
    <row r="84" spans="3:11" ht="19.5">
      <c r="C84" s="85"/>
      <c r="D84" s="85"/>
      <c r="E84" s="85"/>
      <c r="F84" s="85"/>
      <c r="H84" s="85"/>
      <c r="I84" s="85"/>
      <c r="J84" s="85"/>
      <c r="K84" s="85"/>
    </row>
    <row r="85" spans="3:11" ht="19.5">
      <c r="C85" s="85"/>
      <c r="D85" s="85"/>
      <c r="E85" s="85"/>
      <c r="F85" s="85"/>
      <c r="H85" s="85"/>
      <c r="I85" s="85"/>
      <c r="J85" s="85"/>
      <c r="K85" s="85"/>
    </row>
    <row r="86" spans="3:6" ht="19.5">
      <c r="C86" s="85"/>
      <c r="D86" s="85"/>
      <c r="E86" s="85"/>
      <c r="F86" s="85"/>
    </row>
  </sheetData>
  <sheetProtection/>
  <mergeCells count="19">
    <mergeCell ref="F1:O1"/>
    <mergeCell ref="A2:O2"/>
    <mergeCell ref="B3:O3"/>
    <mergeCell ref="E4:F4"/>
    <mergeCell ref="J4:K4"/>
    <mergeCell ref="B68:C68"/>
    <mergeCell ref="B69:C69"/>
    <mergeCell ref="H72:K72"/>
    <mergeCell ref="A4:A5"/>
    <mergeCell ref="B4:B5"/>
    <mergeCell ref="C4:C5"/>
    <mergeCell ref="D4:D5"/>
    <mergeCell ref="G4:G5"/>
    <mergeCell ref="H4:H5"/>
    <mergeCell ref="I4:I5"/>
    <mergeCell ref="L4:L5"/>
    <mergeCell ref="M4:M5"/>
    <mergeCell ref="N4:N5"/>
    <mergeCell ref="O4:O5"/>
  </mergeCells>
  <printOptions/>
  <pageMargins left="0.26" right="0.16" top="0.22999999999999998" bottom="0.17" header="0.16" footer="0.15"/>
  <pageSetup fitToHeight="0" fitToWidth="1" horizontalDpi="600" verticalDpi="600" orientation="landscape" paperSize="9" scale="59"/>
  <rowBreaks count="2" manualBreakCount="2">
    <brk id="36" max="14" man="1"/>
    <brk id="66" max="14"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L157"/>
  <sheetViews>
    <sheetView tabSelected="1" workbookViewId="0" topLeftCell="A1">
      <selection activeCell="I156" sqref="I156"/>
    </sheetView>
  </sheetViews>
  <sheetFormatPr defaultColWidth="9.140625" defaultRowHeight="15"/>
  <cols>
    <col min="2" max="2" width="7.8515625" style="4" customWidth="1"/>
    <col min="3" max="3" width="24.57421875" style="5" customWidth="1"/>
    <col min="4" max="4" width="7.421875" style="0" customWidth="1"/>
    <col min="5" max="5" width="10.8515625" style="0" customWidth="1"/>
    <col min="6" max="6" width="8.140625" style="0" customWidth="1"/>
    <col min="7" max="7" width="8.7109375" style="0" hidden="1" customWidth="1"/>
    <col min="8" max="8" width="9.28125" style="0" hidden="1" customWidth="1"/>
    <col min="9" max="9" width="42.28125" style="6" customWidth="1"/>
    <col min="10" max="10" width="10.8515625" style="0" customWidth="1"/>
    <col min="13" max="16384" width="9.140625" style="7" customWidth="1"/>
  </cols>
  <sheetData>
    <row r="1" spans="1:8" ht="36" customHeight="1">
      <c r="A1" s="8" t="s">
        <v>136</v>
      </c>
      <c r="B1" s="8"/>
      <c r="C1" s="8"/>
      <c r="D1" s="9"/>
      <c r="E1" s="9"/>
      <c r="F1" s="9"/>
      <c r="G1" s="9"/>
      <c r="H1" s="9"/>
    </row>
    <row r="2" spans="1:8" ht="33" customHeight="1">
      <c r="A2" s="8" t="s">
        <v>137</v>
      </c>
      <c r="B2" s="8"/>
      <c r="C2" s="8"/>
      <c r="D2" s="9"/>
      <c r="E2" s="9"/>
      <c r="F2" s="9"/>
      <c r="G2" s="9"/>
      <c r="H2" s="9"/>
    </row>
    <row r="3" spans="1:8" ht="15">
      <c r="A3" s="8" t="s">
        <v>138</v>
      </c>
      <c r="B3" s="8"/>
      <c r="C3" s="8"/>
      <c r="D3" s="8"/>
      <c r="E3" s="8"/>
      <c r="F3" s="8"/>
      <c r="G3" s="8"/>
      <c r="H3" s="8"/>
    </row>
    <row r="4" spans="1:8" ht="15">
      <c r="A4" s="8"/>
      <c r="B4" s="8"/>
      <c r="C4" s="8"/>
      <c r="D4" s="8"/>
      <c r="E4" s="8"/>
      <c r="F4" s="8"/>
      <c r="G4" s="8"/>
      <c r="H4" s="8"/>
    </row>
    <row r="5" spans="1:12" ht="33" customHeight="1">
      <c r="A5" s="10" t="s">
        <v>139</v>
      </c>
      <c r="B5" s="11"/>
      <c r="C5" s="11"/>
      <c r="D5" s="11"/>
      <c r="E5" s="11"/>
      <c r="F5" s="11"/>
      <c r="G5" s="11"/>
      <c r="H5" s="11"/>
      <c r="I5" s="11"/>
      <c r="J5" s="11"/>
      <c r="K5" s="11"/>
      <c r="L5" s="11"/>
    </row>
    <row r="6" spans="2:8" ht="15" customHeight="1">
      <c r="B6" s="7"/>
      <c r="C6" s="12"/>
      <c r="D6" s="12"/>
      <c r="E6" s="12"/>
      <c r="F6" s="12"/>
      <c r="G6" s="12"/>
      <c r="H6" s="13"/>
    </row>
    <row r="7" spans="2:10" ht="25.5">
      <c r="B7" s="14" t="s">
        <v>140</v>
      </c>
      <c r="C7" s="15" t="s">
        <v>141</v>
      </c>
      <c r="D7" s="16" t="s">
        <v>9</v>
      </c>
      <c r="E7" s="16" t="s">
        <v>142</v>
      </c>
      <c r="F7" s="17" t="s">
        <v>143</v>
      </c>
      <c r="G7" s="17" t="s">
        <v>144</v>
      </c>
      <c r="H7" s="15"/>
      <c r="I7" s="50" t="s">
        <v>145</v>
      </c>
      <c r="J7" s="51"/>
    </row>
    <row r="8" spans="2:10" ht="1.5" customHeight="1">
      <c r="B8" s="18"/>
      <c r="C8" s="19"/>
      <c r="D8" s="20"/>
      <c r="E8" s="20"/>
      <c r="F8" s="21"/>
      <c r="G8" s="21"/>
      <c r="H8" s="19"/>
      <c r="I8" s="50"/>
      <c r="J8" s="52"/>
    </row>
    <row r="9" spans="2:10" ht="89.25">
      <c r="B9" s="22">
        <v>1</v>
      </c>
      <c r="C9" s="23" t="s">
        <v>18</v>
      </c>
      <c r="D9" s="24" t="s">
        <v>19</v>
      </c>
      <c r="E9" s="24"/>
      <c r="F9" s="19"/>
      <c r="G9" s="21">
        <v>5</v>
      </c>
      <c r="H9" s="24">
        <v>2080</v>
      </c>
      <c r="I9" s="24" t="s">
        <v>146</v>
      </c>
      <c r="J9" s="53"/>
    </row>
    <row r="10" spans="2:10" ht="89.25">
      <c r="B10" s="22">
        <v>2</v>
      </c>
      <c r="C10" s="23" t="s">
        <v>21</v>
      </c>
      <c r="D10" s="24" t="s">
        <v>19</v>
      </c>
      <c r="E10" s="24"/>
      <c r="F10" s="15"/>
      <c r="G10" s="17">
        <v>4</v>
      </c>
      <c r="H10" s="24">
        <v>2080</v>
      </c>
      <c r="I10" s="24" t="s">
        <v>147</v>
      </c>
      <c r="J10" s="53"/>
    </row>
    <row r="11" spans="2:10" ht="25.5">
      <c r="B11" s="22"/>
      <c r="C11" s="25" t="s">
        <v>148</v>
      </c>
      <c r="D11" s="15" t="s">
        <v>9</v>
      </c>
      <c r="E11" s="17" t="s">
        <v>149</v>
      </c>
      <c r="F11" s="17" t="s">
        <v>143</v>
      </c>
      <c r="G11" s="15"/>
      <c r="H11" s="24"/>
      <c r="I11" s="50" t="s">
        <v>145</v>
      </c>
      <c r="J11" s="53"/>
    </row>
    <row r="12" spans="2:10" ht="24" customHeight="1">
      <c r="B12" s="22"/>
      <c r="C12" s="26"/>
      <c r="D12" s="19"/>
      <c r="E12" s="21"/>
      <c r="F12" s="21"/>
      <c r="G12" s="19"/>
      <c r="H12" s="24"/>
      <c r="I12" s="50"/>
      <c r="J12" s="53"/>
    </row>
    <row r="13" spans="2:10" ht="15">
      <c r="B13" s="22">
        <v>1</v>
      </c>
      <c r="C13" s="27" t="s">
        <v>30</v>
      </c>
      <c r="D13" s="28" t="s">
        <v>19</v>
      </c>
      <c r="E13" s="28" t="s">
        <v>41</v>
      </c>
      <c r="F13" s="29">
        <v>5</v>
      </c>
      <c r="G13" s="30">
        <v>3.53</v>
      </c>
      <c r="H13" s="31">
        <v>2080</v>
      </c>
      <c r="I13" s="49">
        <v>7343</v>
      </c>
      <c r="J13" s="53"/>
    </row>
    <row r="14" spans="2:10" ht="15">
      <c r="B14" s="22"/>
      <c r="C14" s="27"/>
      <c r="D14" s="28"/>
      <c r="E14" s="28"/>
      <c r="F14" s="29">
        <v>4</v>
      </c>
      <c r="G14" s="30">
        <v>3.45</v>
      </c>
      <c r="H14" s="31">
        <v>2080</v>
      </c>
      <c r="I14" s="49">
        <f>H14*G14</f>
        <v>7176</v>
      </c>
      <c r="J14" s="53"/>
    </row>
    <row r="15" spans="2:10" ht="15">
      <c r="B15" s="22"/>
      <c r="C15" s="27"/>
      <c r="D15" s="28"/>
      <c r="E15" s="28"/>
      <c r="F15" s="29">
        <v>3</v>
      </c>
      <c r="G15" s="30">
        <v>3.37</v>
      </c>
      <c r="H15" s="31">
        <v>2080</v>
      </c>
      <c r="I15" s="49">
        <v>7010</v>
      </c>
      <c r="J15" s="53"/>
    </row>
    <row r="16" spans="2:10" ht="15">
      <c r="B16" s="22"/>
      <c r="C16" s="27"/>
      <c r="D16" s="28"/>
      <c r="E16" s="28"/>
      <c r="F16" s="29">
        <v>2</v>
      </c>
      <c r="G16" s="30">
        <v>3.21</v>
      </c>
      <c r="H16" s="31">
        <v>2080</v>
      </c>
      <c r="I16" s="49">
        <v>6677</v>
      </c>
      <c r="J16" s="53"/>
    </row>
    <row r="17" spans="2:10" ht="15">
      <c r="B17" s="22"/>
      <c r="C17" s="27"/>
      <c r="D17" s="28"/>
      <c r="E17" s="28"/>
      <c r="F17" s="29">
        <v>1</v>
      </c>
      <c r="G17" s="30">
        <v>3.05</v>
      </c>
      <c r="H17" s="31">
        <v>2080</v>
      </c>
      <c r="I17" s="49">
        <f>H17*G17</f>
        <v>6344</v>
      </c>
      <c r="J17" s="53"/>
    </row>
    <row r="18" spans="2:10" ht="15">
      <c r="B18" s="22"/>
      <c r="C18" s="27"/>
      <c r="D18" s="28"/>
      <c r="E18" s="28"/>
      <c r="F18" s="29">
        <v>0</v>
      </c>
      <c r="G18" s="30">
        <v>2.83</v>
      </c>
      <c r="H18" s="31">
        <v>2080</v>
      </c>
      <c r="I18" s="49">
        <v>5887</v>
      </c>
      <c r="J18" s="53"/>
    </row>
    <row r="19" spans="2:10" ht="15">
      <c r="B19" s="22">
        <v>2</v>
      </c>
      <c r="C19" s="32" t="s">
        <v>150</v>
      </c>
      <c r="D19" s="33" t="s">
        <v>19</v>
      </c>
      <c r="E19" s="33" t="s">
        <v>70</v>
      </c>
      <c r="F19" s="33">
        <v>2</v>
      </c>
      <c r="G19" s="34">
        <v>3.99</v>
      </c>
      <c r="H19" s="33">
        <v>2080</v>
      </c>
      <c r="I19" s="49">
        <v>8300</v>
      </c>
      <c r="J19" s="53"/>
    </row>
    <row r="20" spans="2:10" ht="51">
      <c r="B20" s="22">
        <v>3</v>
      </c>
      <c r="C20" s="35" t="s">
        <v>151</v>
      </c>
      <c r="D20" s="33" t="s">
        <v>19</v>
      </c>
      <c r="E20" s="33" t="s">
        <v>70</v>
      </c>
      <c r="F20" s="33">
        <v>5</v>
      </c>
      <c r="G20" s="34">
        <v>3.96</v>
      </c>
      <c r="H20" s="33">
        <v>2080</v>
      </c>
      <c r="I20" s="50" t="s">
        <v>152</v>
      </c>
      <c r="J20" s="53"/>
    </row>
    <row r="21" spans="2:10" ht="15">
      <c r="B21" s="22">
        <v>4</v>
      </c>
      <c r="C21" s="35" t="s">
        <v>153</v>
      </c>
      <c r="D21" s="36" t="s">
        <v>19</v>
      </c>
      <c r="E21" s="33" t="s">
        <v>70</v>
      </c>
      <c r="F21" s="36">
        <v>5</v>
      </c>
      <c r="G21" s="37">
        <v>3.6</v>
      </c>
      <c r="H21" s="33">
        <v>2080</v>
      </c>
      <c r="I21" s="49">
        <f>H21*G21</f>
        <v>7488</v>
      </c>
      <c r="J21" s="53"/>
    </row>
    <row r="22" spans="2:10" ht="32.25" customHeight="1">
      <c r="B22" s="22"/>
      <c r="C22" s="35" t="s">
        <v>154</v>
      </c>
      <c r="D22" s="28" t="s">
        <v>9</v>
      </c>
      <c r="E22" s="33" t="s">
        <v>142</v>
      </c>
      <c r="F22" s="38" t="s">
        <v>143</v>
      </c>
      <c r="G22" s="37"/>
      <c r="H22" s="33"/>
      <c r="I22" s="49"/>
      <c r="J22" s="53"/>
    </row>
    <row r="23" spans="2:10" s="1" customFormat="1" ht="15">
      <c r="B23" s="39">
        <v>5</v>
      </c>
      <c r="C23" s="40" t="s">
        <v>155</v>
      </c>
      <c r="D23" s="41" t="s">
        <v>19</v>
      </c>
      <c r="E23" s="41" t="s">
        <v>41</v>
      </c>
      <c r="F23" s="41">
        <v>5</v>
      </c>
      <c r="G23" s="42">
        <v>3.43</v>
      </c>
      <c r="H23" s="41">
        <v>2080</v>
      </c>
      <c r="I23" s="49">
        <v>7135</v>
      </c>
      <c r="J23" s="53"/>
    </row>
    <row r="24" spans="2:10" s="2" customFormat="1" ht="15">
      <c r="B24" s="43"/>
      <c r="C24" s="40"/>
      <c r="D24" s="41"/>
      <c r="E24" s="41"/>
      <c r="F24" s="41">
        <v>4</v>
      </c>
      <c r="G24" s="42">
        <v>3.35</v>
      </c>
      <c r="H24" s="41">
        <v>2080</v>
      </c>
      <c r="I24" s="49">
        <f>H24*G24</f>
        <v>6968</v>
      </c>
      <c r="J24" s="53"/>
    </row>
    <row r="25" spans="2:10" ht="15">
      <c r="B25" s="44"/>
      <c r="C25" s="40"/>
      <c r="D25" s="41"/>
      <c r="E25" s="41"/>
      <c r="F25" s="41">
        <v>3</v>
      </c>
      <c r="G25" s="45">
        <v>3.27</v>
      </c>
      <c r="H25" s="41">
        <v>2080</v>
      </c>
      <c r="I25" s="49">
        <v>6802</v>
      </c>
      <c r="J25" s="53"/>
    </row>
    <row r="26" spans="2:10" ht="15">
      <c r="B26" s="44"/>
      <c r="C26" s="40"/>
      <c r="D26" s="41"/>
      <c r="E26" s="41"/>
      <c r="F26" s="41">
        <v>2</v>
      </c>
      <c r="G26" s="42">
        <v>3.11</v>
      </c>
      <c r="H26" s="41">
        <v>2080</v>
      </c>
      <c r="I26" s="49">
        <v>6469</v>
      </c>
      <c r="J26" s="53"/>
    </row>
    <row r="27" spans="2:10" ht="15">
      <c r="B27" s="44"/>
      <c r="C27" s="40"/>
      <c r="D27" s="41"/>
      <c r="E27" s="41"/>
      <c r="F27" s="41">
        <v>1</v>
      </c>
      <c r="G27" s="42">
        <v>2.96</v>
      </c>
      <c r="H27" s="41">
        <v>2080</v>
      </c>
      <c r="I27" s="49">
        <v>6157</v>
      </c>
      <c r="J27" s="53"/>
    </row>
    <row r="28" spans="2:10" ht="15">
      <c r="B28" s="44"/>
      <c r="C28" s="40"/>
      <c r="D28" s="41"/>
      <c r="E28" s="41"/>
      <c r="F28" s="41">
        <v>0</v>
      </c>
      <c r="G28" s="42">
        <v>2.74</v>
      </c>
      <c r="H28" s="41">
        <v>2080</v>
      </c>
      <c r="I28" s="49">
        <v>5700</v>
      </c>
      <c r="J28" s="53"/>
    </row>
    <row r="29" spans="2:10" s="3" customFormat="1" ht="15">
      <c r="B29" s="44">
        <v>6</v>
      </c>
      <c r="C29" s="40" t="s">
        <v>156</v>
      </c>
      <c r="D29" s="41" t="s">
        <v>19</v>
      </c>
      <c r="E29" s="41" t="s">
        <v>32</v>
      </c>
      <c r="F29" s="41">
        <v>5</v>
      </c>
      <c r="G29" s="42">
        <v>3.28</v>
      </c>
      <c r="H29" s="41">
        <v>2080</v>
      </c>
      <c r="I29" s="49">
        <v>6823</v>
      </c>
      <c r="J29" s="53"/>
    </row>
    <row r="30" spans="2:10" s="3" customFormat="1" ht="15">
      <c r="B30" s="44"/>
      <c r="C30" s="40"/>
      <c r="D30" s="41"/>
      <c r="E30" s="41"/>
      <c r="F30" s="41">
        <v>4</v>
      </c>
      <c r="G30" s="42">
        <v>3.2</v>
      </c>
      <c r="H30" s="41">
        <v>2080</v>
      </c>
      <c r="I30" s="49">
        <f>H30*G30</f>
        <v>6656</v>
      </c>
      <c r="J30" s="53"/>
    </row>
    <row r="31" spans="2:10" s="3" customFormat="1" ht="15">
      <c r="B31" s="44"/>
      <c r="C31" s="40"/>
      <c r="D31" s="41"/>
      <c r="E31" s="41"/>
      <c r="F31" s="41">
        <v>3</v>
      </c>
      <c r="G31" s="42">
        <v>3.12</v>
      </c>
      <c r="H31" s="41">
        <v>2080</v>
      </c>
      <c r="I31" s="49">
        <v>6490</v>
      </c>
      <c r="J31" s="53"/>
    </row>
    <row r="32" spans="2:10" s="3" customFormat="1" ht="15">
      <c r="B32" s="44"/>
      <c r="C32" s="40"/>
      <c r="D32" s="41"/>
      <c r="E32" s="41"/>
      <c r="F32" s="41">
        <v>2</v>
      </c>
      <c r="G32" s="42">
        <v>2.97</v>
      </c>
      <c r="H32" s="41">
        <v>2080</v>
      </c>
      <c r="I32" s="49">
        <v>6178</v>
      </c>
      <c r="J32" s="53"/>
    </row>
    <row r="33" spans="2:10" s="3" customFormat="1" ht="15">
      <c r="B33" s="44"/>
      <c r="C33" s="40"/>
      <c r="D33" s="41"/>
      <c r="E33" s="41"/>
      <c r="F33" s="41">
        <v>1</v>
      </c>
      <c r="G33" s="42">
        <v>2.83</v>
      </c>
      <c r="H33" s="41">
        <v>2080</v>
      </c>
      <c r="I33" s="49">
        <v>5887</v>
      </c>
      <c r="J33" s="53"/>
    </row>
    <row r="34" spans="2:10" s="3" customFormat="1" ht="15">
      <c r="B34" s="44"/>
      <c r="C34" s="40"/>
      <c r="D34" s="41"/>
      <c r="E34" s="41"/>
      <c r="F34" s="41">
        <v>0</v>
      </c>
      <c r="G34" s="42">
        <v>2.62</v>
      </c>
      <c r="H34" s="41">
        <v>2080</v>
      </c>
      <c r="I34" s="49">
        <v>5450</v>
      </c>
      <c r="J34" s="53"/>
    </row>
    <row r="35" spans="2:10" ht="15">
      <c r="B35" s="22">
        <v>7</v>
      </c>
      <c r="C35" s="35" t="s">
        <v>53</v>
      </c>
      <c r="D35" s="24" t="s">
        <v>19</v>
      </c>
      <c r="E35" s="24" t="s">
        <v>54</v>
      </c>
      <c r="F35" s="43">
        <v>5</v>
      </c>
      <c r="G35" s="43">
        <v>3.12</v>
      </c>
      <c r="H35" s="41">
        <v>2080</v>
      </c>
      <c r="I35" s="49">
        <v>6490</v>
      </c>
      <c r="J35" s="53"/>
    </row>
    <row r="36" spans="2:10" ht="15">
      <c r="B36" s="22"/>
      <c r="C36" s="35"/>
      <c r="D36" s="24"/>
      <c r="E36" s="24"/>
      <c r="F36" s="24">
        <v>4</v>
      </c>
      <c r="G36" s="46">
        <v>3.05</v>
      </c>
      <c r="H36" s="41">
        <v>2080</v>
      </c>
      <c r="I36" s="49">
        <f>H36*G36</f>
        <v>6344</v>
      </c>
      <c r="J36" s="53"/>
    </row>
    <row r="37" spans="2:10" ht="15">
      <c r="B37" s="22"/>
      <c r="C37" s="35"/>
      <c r="D37" s="24"/>
      <c r="E37" s="24"/>
      <c r="F37" s="24">
        <v>3</v>
      </c>
      <c r="G37" s="46">
        <v>2.98</v>
      </c>
      <c r="H37" s="41">
        <v>2080</v>
      </c>
      <c r="I37" s="49">
        <v>6199</v>
      </c>
      <c r="J37" s="53"/>
    </row>
    <row r="38" spans="2:10" ht="15">
      <c r="B38" s="22"/>
      <c r="C38" s="35"/>
      <c r="D38" s="24"/>
      <c r="E38" s="24"/>
      <c r="F38" s="24">
        <v>2</v>
      </c>
      <c r="G38" s="46">
        <v>2.83</v>
      </c>
      <c r="H38" s="41">
        <v>2080</v>
      </c>
      <c r="I38" s="49">
        <v>5887</v>
      </c>
      <c r="J38" s="53"/>
    </row>
    <row r="39" spans="2:10" ht="15">
      <c r="B39" s="22"/>
      <c r="C39" s="35"/>
      <c r="D39" s="24"/>
      <c r="E39" s="24"/>
      <c r="F39" s="24">
        <v>1</v>
      </c>
      <c r="G39" s="46">
        <v>2.69</v>
      </c>
      <c r="H39" s="41">
        <v>2080</v>
      </c>
      <c r="I39" s="49">
        <v>5596</v>
      </c>
      <c r="J39" s="53"/>
    </row>
    <row r="40" spans="2:10" ht="15">
      <c r="B40" s="22"/>
      <c r="C40" s="35"/>
      <c r="D40" s="24"/>
      <c r="E40" s="24"/>
      <c r="F40" s="24">
        <v>0</v>
      </c>
      <c r="G40" s="46">
        <v>2.49</v>
      </c>
      <c r="H40" s="41">
        <v>2080</v>
      </c>
      <c r="I40" s="49">
        <v>5180</v>
      </c>
      <c r="J40" s="53"/>
    </row>
    <row r="41" spans="2:10" ht="15">
      <c r="B41" s="22">
        <v>8</v>
      </c>
      <c r="C41" s="35" t="s">
        <v>156</v>
      </c>
      <c r="D41" s="24" t="s">
        <v>19</v>
      </c>
      <c r="E41" s="24" t="s">
        <v>157</v>
      </c>
      <c r="F41" s="24">
        <v>5</v>
      </c>
      <c r="G41" s="46">
        <v>2.46</v>
      </c>
      <c r="H41" s="41">
        <v>2080</v>
      </c>
      <c r="I41" s="49">
        <v>5117</v>
      </c>
      <c r="J41" s="53"/>
    </row>
    <row r="42" spans="2:10" ht="15">
      <c r="B42" s="22"/>
      <c r="C42" s="35"/>
      <c r="D42" s="24"/>
      <c r="E42" s="24"/>
      <c r="F42" s="24">
        <v>4</v>
      </c>
      <c r="G42" s="46">
        <v>2.4</v>
      </c>
      <c r="H42" s="41">
        <v>2080</v>
      </c>
      <c r="I42" s="49">
        <f>H42*G42</f>
        <v>4992</v>
      </c>
      <c r="J42" s="53"/>
    </row>
    <row r="43" spans="2:10" ht="15">
      <c r="B43" s="22"/>
      <c r="C43" s="35"/>
      <c r="D43" s="24"/>
      <c r="E43" s="24"/>
      <c r="F43" s="24">
        <v>3</v>
      </c>
      <c r="G43" s="46">
        <v>2.34</v>
      </c>
      <c r="H43" s="41">
        <v>2080</v>
      </c>
      <c r="I43" s="49">
        <v>4868</v>
      </c>
      <c r="J43" s="53"/>
    </row>
    <row r="44" spans="2:10" ht="15">
      <c r="B44" s="22"/>
      <c r="C44" s="35"/>
      <c r="D44" s="24"/>
      <c r="E44" s="24"/>
      <c r="F44" s="24">
        <v>2</v>
      </c>
      <c r="G44" s="46">
        <v>2.23</v>
      </c>
      <c r="H44" s="41">
        <v>2080</v>
      </c>
      <c r="I44" s="49">
        <v>4639</v>
      </c>
      <c r="J44" s="53"/>
    </row>
    <row r="45" spans="2:10" ht="15">
      <c r="B45" s="22"/>
      <c r="C45" s="35"/>
      <c r="D45" s="24"/>
      <c r="E45" s="24"/>
      <c r="F45" s="24">
        <v>1</v>
      </c>
      <c r="G45" s="46">
        <v>2.12</v>
      </c>
      <c r="H45" s="41">
        <v>2080</v>
      </c>
      <c r="I45" s="49">
        <v>4410</v>
      </c>
      <c r="J45" s="53"/>
    </row>
    <row r="46" spans="2:10" ht="15">
      <c r="B46" s="22"/>
      <c r="C46" s="35"/>
      <c r="D46" s="24"/>
      <c r="E46" s="24"/>
      <c r="F46" s="24">
        <v>0</v>
      </c>
      <c r="G46" s="46">
        <v>1.97</v>
      </c>
      <c r="H46" s="41">
        <v>2080</v>
      </c>
      <c r="I46" s="49">
        <v>4098</v>
      </c>
      <c r="J46" s="53"/>
    </row>
    <row r="47" spans="2:10" ht="15">
      <c r="B47" s="22">
        <v>9</v>
      </c>
      <c r="C47" s="35" t="s">
        <v>44</v>
      </c>
      <c r="D47" s="24" t="s">
        <v>46</v>
      </c>
      <c r="E47" s="28" t="s">
        <v>41</v>
      </c>
      <c r="F47" s="28">
        <v>5</v>
      </c>
      <c r="G47" s="47">
        <v>2.76</v>
      </c>
      <c r="H47" s="41">
        <v>2080</v>
      </c>
      <c r="I47" s="49">
        <v>5741</v>
      </c>
      <c r="J47" s="53"/>
    </row>
    <row r="48" spans="2:10" ht="15">
      <c r="B48" s="22"/>
      <c r="C48" s="35" t="s">
        <v>158</v>
      </c>
      <c r="D48" s="24"/>
      <c r="E48" s="28"/>
      <c r="F48" s="28">
        <v>5</v>
      </c>
      <c r="G48" s="47">
        <v>2.82</v>
      </c>
      <c r="H48" s="41">
        <v>2080</v>
      </c>
      <c r="I48" s="49">
        <v>5866</v>
      </c>
      <c r="J48" s="53"/>
    </row>
    <row r="49" spans="2:10" ht="15">
      <c r="B49" s="22"/>
      <c r="C49" s="35"/>
      <c r="D49" s="24"/>
      <c r="E49" s="28"/>
      <c r="F49" s="28">
        <v>4</v>
      </c>
      <c r="G49" s="47">
        <v>2.7</v>
      </c>
      <c r="H49" s="41">
        <v>2080</v>
      </c>
      <c r="I49" s="49">
        <f>H49*G49</f>
        <v>5616</v>
      </c>
      <c r="J49" s="53"/>
    </row>
    <row r="50" spans="2:10" ht="15">
      <c r="B50" s="22"/>
      <c r="C50" s="35"/>
      <c r="D50" s="24"/>
      <c r="E50" s="28"/>
      <c r="F50" s="48">
        <v>3</v>
      </c>
      <c r="G50" s="47">
        <v>2.64</v>
      </c>
      <c r="H50" s="41">
        <v>2080</v>
      </c>
      <c r="I50" s="49">
        <v>5492</v>
      </c>
      <c r="J50" s="53"/>
    </row>
    <row r="51" spans="2:10" ht="15">
      <c r="B51" s="22"/>
      <c r="C51" s="35"/>
      <c r="D51" s="24"/>
      <c r="E51" s="28"/>
      <c r="F51" s="48">
        <v>2</v>
      </c>
      <c r="G51" s="47">
        <v>2.51</v>
      </c>
      <c r="H51" s="41">
        <v>2080</v>
      </c>
      <c r="I51" s="49">
        <v>5221</v>
      </c>
      <c r="J51" s="53"/>
    </row>
    <row r="52" spans="2:10" ht="15">
      <c r="B52" s="22"/>
      <c r="C52" s="35"/>
      <c r="D52" s="24"/>
      <c r="E52" s="28"/>
      <c r="F52" s="48">
        <v>1</v>
      </c>
      <c r="G52" s="45">
        <v>2.39</v>
      </c>
      <c r="H52" s="41">
        <v>2080</v>
      </c>
      <c r="I52" s="49">
        <v>4972</v>
      </c>
      <c r="J52" s="53"/>
    </row>
    <row r="53" spans="2:10" ht="15">
      <c r="B53" s="22"/>
      <c r="C53" s="35"/>
      <c r="D53" s="24"/>
      <c r="E53" s="28"/>
      <c r="F53" s="49">
        <v>0</v>
      </c>
      <c r="G53" s="45">
        <v>2.22</v>
      </c>
      <c r="H53" s="41">
        <v>2080</v>
      </c>
      <c r="I53" s="49">
        <v>4618</v>
      </c>
      <c r="J53" s="53"/>
    </row>
    <row r="54" spans="2:10" ht="15">
      <c r="B54" s="22">
        <v>10</v>
      </c>
      <c r="C54" s="35" t="s">
        <v>44</v>
      </c>
      <c r="D54" s="24" t="s">
        <v>46</v>
      </c>
      <c r="E54" s="28" t="s">
        <v>32</v>
      </c>
      <c r="F54" s="49">
        <v>5</v>
      </c>
      <c r="G54" s="45">
        <v>2.61</v>
      </c>
      <c r="H54" s="41">
        <v>2080</v>
      </c>
      <c r="I54" s="49">
        <v>5429</v>
      </c>
      <c r="J54" s="53"/>
    </row>
    <row r="55" spans="2:10" ht="15">
      <c r="B55" s="22"/>
      <c r="C55" s="35"/>
      <c r="D55" s="24"/>
      <c r="E55" s="28"/>
      <c r="F55" s="49">
        <v>4</v>
      </c>
      <c r="G55" s="45">
        <v>2.55</v>
      </c>
      <c r="H55" s="41">
        <v>2080</v>
      </c>
      <c r="I55" s="49">
        <f>H55*G55</f>
        <v>5304</v>
      </c>
      <c r="J55" s="53"/>
    </row>
    <row r="56" spans="2:10" ht="15">
      <c r="B56" s="22"/>
      <c r="C56" s="35"/>
      <c r="D56" s="24"/>
      <c r="E56" s="28"/>
      <c r="F56" s="49">
        <v>3</v>
      </c>
      <c r="G56" s="45">
        <v>2.49</v>
      </c>
      <c r="H56" s="41">
        <v>2080</v>
      </c>
      <c r="I56" s="49">
        <v>5180</v>
      </c>
      <c r="J56" s="53"/>
    </row>
    <row r="57" spans="2:10" ht="15">
      <c r="B57" s="22"/>
      <c r="C57" s="35"/>
      <c r="D57" s="24"/>
      <c r="E57" s="28"/>
      <c r="F57" s="49">
        <v>2</v>
      </c>
      <c r="G57" s="45">
        <v>2.37</v>
      </c>
      <c r="H57" s="41">
        <v>2080</v>
      </c>
      <c r="I57" s="49">
        <v>4930</v>
      </c>
      <c r="J57" s="53"/>
    </row>
    <row r="58" spans="2:10" ht="15">
      <c r="B58" s="22"/>
      <c r="C58" s="35"/>
      <c r="D58" s="24"/>
      <c r="E58" s="28"/>
      <c r="F58" s="49">
        <v>1</v>
      </c>
      <c r="G58" s="45">
        <v>2.26</v>
      </c>
      <c r="H58" s="41">
        <v>2080</v>
      </c>
      <c r="I58" s="49">
        <v>4701</v>
      </c>
      <c r="J58" s="53"/>
    </row>
    <row r="59" spans="2:10" ht="15">
      <c r="B59" s="22"/>
      <c r="C59" s="35"/>
      <c r="D59" s="24"/>
      <c r="E59" s="28"/>
      <c r="F59" s="49">
        <v>0</v>
      </c>
      <c r="G59" s="45">
        <v>2.1</v>
      </c>
      <c r="H59" s="41">
        <v>2080</v>
      </c>
      <c r="I59" s="49">
        <f>H59*G59</f>
        <v>4368</v>
      </c>
      <c r="J59" s="53"/>
    </row>
    <row r="60" spans="2:10" ht="15">
      <c r="B60" s="22">
        <v>11</v>
      </c>
      <c r="C60" s="35" t="s">
        <v>44</v>
      </c>
      <c r="D60" s="24" t="s">
        <v>46</v>
      </c>
      <c r="E60" s="28" t="s">
        <v>54</v>
      </c>
      <c r="F60" s="49">
        <v>5</v>
      </c>
      <c r="G60" s="45">
        <v>2.26</v>
      </c>
      <c r="H60" s="41">
        <v>2080</v>
      </c>
      <c r="I60" s="49">
        <v>4701</v>
      </c>
      <c r="J60" s="53"/>
    </row>
    <row r="61" spans="2:10" ht="15">
      <c r="B61" s="22"/>
      <c r="C61" s="35"/>
      <c r="D61" s="24"/>
      <c r="E61" s="28"/>
      <c r="F61" s="49">
        <v>4</v>
      </c>
      <c r="G61" s="45">
        <v>2.4</v>
      </c>
      <c r="H61" s="41">
        <v>2080</v>
      </c>
      <c r="I61" s="49">
        <f>H61*G61</f>
        <v>4992</v>
      </c>
      <c r="J61" s="53"/>
    </row>
    <row r="62" spans="2:10" ht="15">
      <c r="B62" s="22"/>
      <c r="C62" s="35"/>
      <c r="D62" s="24"/>
      <c r="E62" s="28"/>
      <c r="F62" s="49">
        <v>3</v>
      </c>
      <c r="G62" s="45">
        <v>2.34</v>
      </c>
      <c r="H62" s="41">
        <v>2080</v>
      </c>
      <c r="I62" s="49">
        <v>4868</v>
      </c>
      <c r="J62" s="53"/>
    </row>
    <row r="63" spans="2:10" ht="15">
      <c r="B63" s="22"/>
      <c r="C63" s="35"/>
      <c r="D63" s="24"/>
      <c r="E63" s="28"/>
      <c r="F63" s="49">
        <v>2</v>
      </c>
      <c r="G63" s="45">
        <v>2.23</v>
      </c>
      <c r="H63" s="41">
        <v>2080</v>
      </c>
      <c r="I63" s="49">
        <v>4639</v>
      </c>
      <c r="J63" s="53"/>
    </row>
    <row r="64" spans="2:10" ht="15">
      <c r="B64" s="22"/>
      <c r="C64" s="35"/>
      <c r="D64" s="24"/>
      <c r="E64" s="28"/>
      <c r="F64" s="49">
        <v>1</v>
      </c>
      <c r="G64" s="45">
        <v>2.12</v>
      </c>
      <c r="H64" s="41">
        <v>2080</v>
      </c>
      <c r="I64" s="49">
        <v>4410</v>
      </c>
      <c r="J64" s="53"/>
    </row>
    <row r="65" spans="2:10" ht="15">
      <c r="B65" s="22"/>
      <c r="C65" s="35"/>
      <c r="D65" s="24"/>
      <c r="E65" s="28"/>
      <c r="F65" s="49">
        <v>0</v>
      </c>
      <c r="G65" s="45">
        <v>1.97</v>
      </c>
      <c r="H65" s="41">
        <v>2080</v>
      </c>
      <c r="I65" s="49">
        <v>4098</v>
      </c>
      <c r="J65" s="53"/>
    </row>
    <row r="66" spans="2:10" ht="15">
      <c r="B66" s="22">
        <v>12</v>
      </c>
      <c r="C66" s="35" t="s">
        <v>159</v>
      </c>
      <c r="D66" s="24" t="s">
        <v>46</v>
      </c>
      <c r="E66" s="28" t="s">
        <v>41</v>
      </c>
      <c r="F66" s="49">
        <v>5</v>
      </c>
      <c r="G66" s="54">
        <v>1.579</v>
      </c>
      <c r="H66" s="41">
        <v>2080</v>
      </c>
      <c r="I66" s="49">
        <v>3285</v>
      </c>
      <c r="J66" s="53"/>
    </row>
    <row r="67" spans="2:10" ht="15">
      <c r="B67" s="22"/>
      <c r="C67" s="35"/>
      <c r="D67" s="24"/>
      <c r="E67" s="28"/>
      <c r="F67" s="49">
        <v>4</v>
      </c>
      <c r="G67" s="54">
        <v>1.534</v>
      </c>
      <c r="H67" s="41">
        <v>2080</v>
      </c>
      <c r="I67" s="49">
        <v>3191</v>
      </c>
      <c r="J67" s="53"/>
    </row>
    <row r="68" spans="2:10" ht="15">
      <c r="B68" s="22"/>
      <c r="C68" s="35"/>
      <c r="D68" s="24"/>
      <c r="E68" s="28"/>
      <c r="F68" s="49">
        <v>3</v>
      </c>
      <c r="G68" s="54">
        <v>1.488</v>
      </c>
      <c r="H68" s="41">
        <v>2080</v>
      </c>
      <c r="I68" s="49">
        <v>3096</v>
      </c>
      <c r="J68" s="53"/>
    </row>
    <row r="69" spans="2:10" ht="15">
      <c r="B69" s="22"/>
      <c r="C69" s="35"/>
      <c r="D69" s="24"/>
      <c r="E69" s="28"/>
      <c r="F69" s="49">
        <v>2</v>
      </c>
      <c r="G69" s="54">
        <v>1.389</v>
      </c>
      <c r="H69" s="41">
        <v>2080</v>
      </c>
      <c r="I69" s="49">
        <v>2890</v>
      </c>
      <c r="J69" s="53"/>
    </row>
    <row r="70" spans="2:10" ht="15">
      <c r="B70" s="22"/>
      <c r="C70" s="35"/>
      <c r="D70" s="24"/>
      <c r="E70" s="28"/>
      <c r="F70" s="49">
        <v>1</v>
      </c>
      <c r="G70" s="54">
        <v>1.297</v>
      </c>
      <c r="H70" s="41">
        <v>2080</v>
      </c>
      <c r="I70" s="49">
        <v>2698</v>
      </c>
      <c r="J70" s="53"/>
    </row>
    <row r="71" spans="2:10" ht="15">
      <c r="B71" s="22"/>
      <c r="C71" s="35"/>
      <c r="D71" s="24"/>
      <c r="E71" s="28"/>
      <c r="F71" s="49">
        <v>0</v>
      </c>
      <c r="G71" s="54">
        <v>1.167</v>
      </c>
      <c r="H71" s="41">
        <v>2080</v>
      </c>
      <c r="I71" s="49">
        <v>2428</v>
      </c>
      <c r="J71" s="53"/>
    </row>
    <row r="72" spans="2:10" ht="15">
      <c r="B72" s="22"/>
      <c r="C72" s="35"/>
      <c r="D72" s="24"/>
      <c r="E72" s="28"/>
      <c r="F72" s="49"/>
      <c r="G72" s="54"/>
      <c r="H72" s="41"/>
      <c r="I72" s="49"/>
      <c r="J72" s="65"/>
    </row>
    <row r="73" spans="2:10" ht="15">
      <c r="B73" s="22">
        <v>13</v>
      </c>
      <c r="C73" s="35" t="s">
        <v>159</v>
      </c>
      <c r="D73" s="24" t="s">
        <v>46</v>
      </c>
      <c r="E73" s="28" t="s">
        <v>32</v>
      </c>
      <c r="F73" s="49">
        <v>5</v>
      </c>
      <c r="G73" s="54">
        <v>1.465</v>
      </c>
      <c r="H73" s="41">
        <v>2080</v>
      </c>
      <c r="I73" s="49">
        <v>3048</v>
      </c>
      <c r="J73" s="53"/>
    </row>
    <row r="74" spans="2:10" ht="15">
      <c r="B74" s="22"/>
      <c r="C74" s="35"/>
      <c r="D74" s="24"/>
      <c r="E74" s="28"/>
      <c r="F74" s="49">
        <v>4</v>
      </c>
      <c r="G74" s="54">
        <v>1.42</v>
      </c>
      <c r="H74" s="41">
        <v>2080</v>
      </c>
      <c r="I74" s="49">
        <v>2954</v>
      </c>
      <c r="J74" s="53"/>
    </row>
    <row r="75" spans="2:10" ht="15">
      <c r="B75" s="22"/>
      <c r="C75" s="35"/>
      <c r="D75" s="24"/>
      <c r="E75" s="28"/>
      <c r="F75" s="49">
        <v>3</v>
      </c>
      <c r="G75" s="54">
        <v>1.374</v>
      </c>
      <c r="H75" s="41">
        <v>2080</v>
      </c>
      <c r="I75" s="49">
        <v>2858</v>
      </c>
      <c r="J75" s="53"/>
    </row>
    <row r="76" spans="2:10" ht="15">
      <c r="B76" s="22"/>
      <c r="C76" s="35"/>
      <c r="D76" s="24"/>
      <c r="E76" s="28"/>
      <c r="F76" s="49">
        <v>2</v>
      </c>
      <c r="G76" s="54">
        <v>1.282</v>
      </c>
      <c r="H76" s="41">
        <v>2080</v>
      </c>
      <c r="I76" s="49">
        <v>2667</v>
      </c>
      <c r="J76" s="53"/>
    </row>
    <row r="77" spans="2:10" ht="15">
      <c r="B77" s="22"/>
      <c r="C77" s="35"/>
      <c r="D77" s="24"/>
      <c r="E77" s="28"/>
      <c r="F77" s="49">
        <v>1</v>
      </c>
      <c r="G77" s="54">
        <v>1.175</v>
      </c>
      <c r="H77" s="41">
        <v>2080</v>
      </c>
      <c r="I77" s="49">
        <f>H77*G77</f>
        <v>2444</v>
      </c>
      <c r="J77" s="53"/>
    </row>
    <row r="78" spans="2:10" ht="15">
      <c r="B78" s="22"/>
      <c r="C78" s="35"/>
      <c r="D78" s="24"/>
      <c r="E78" s="28"/>
      <c r="F78" s="49">
        <v>0</v>
      </c>
      <c r="G78" s="54">
        <v>1.076</v>
      </c>
      <c r="H78" s="41">
        <v>2080</v>
      </c>
      <c r="I78" s="49">
        <v>2239</v>
      </c>
      <c r="J78" s="53"/>
    </row>
    <row r="79" spans="4:10" ht="15.75">
      <c r="D79" s="2"/>
      <c r="E79" s="2"/>
      <c r="F79" s="2"/>
      <c r="G79" s="2"/>
      <c r="H79" s="2">
        <f>SUM(H23:H78)</f>
        <v>114400</v>
      </c>
      <c r="I79" s="66"/>
      <c r="J79" s="52"/>
    </row>
    <row r="80" spans="2:10" ht="15">
      <c r="B80" s="55" t="s">
        <v>160</v>
      </c>
      <c r="C80" s="56" t="s">
        <v>161</v>
      </c>
      <c r="D80" s="56" t="s">
        <v>9</v>
      </c>
      <c r="E80" s="56" t="s">
        <v>11</v>
      </c>
      <c r="F80" s="56" t="s">
        <v>12</v>
      </c>
      <c r="G80" s="5"/>
      <c r="H80" s="5"/>
      <c r="I80" s="67" t="s">
        <v>162</v>
      </c>
      <c r="J80" s="51"/>
    </row>
    <row r="81" spans="2:10" ht="18.75">
      <c r="B81" s="57"/>
      <c r="C81" s="58" t="s">
        <v>15</v>
      </c>
      <c r="D81" s="58"/>
      <c r="E81" s="58"/>
      <c r="F81" s="58"/>
      <c r="I81" s="68"/>
      <c r="J81" s="69"/>
    </row>
    <row r="82" spans="2:10" ht="18.75">
      <c r="B82" s="59"/>
      <c r="C82" s="60"/>
      <c r="D82" s="61"/>
      <c r="E82" s="61"/>
      <c r="F82" s="61"/>
      <c r="I82" s="68"/>
      <c r="J82" s="69"/>
    </row>
    <row r="83" spans="2:10" ht="18.75">
      <c r="B83" s="62">
        <v>1</v>
      </c>
      <c r="C83" s="19" t="s">
        <v>24</v>
      </c>
      <c r="D83" s="19"/>
      <c r="E83" s="19"/>
      <c r="F83" s="19">
        <v>5</v>
      </c>
      <c r="I83" s="70">
        <v>8300</v>
      </c>
      <c r="J83" s="71"/>
    </row>
    <row r="84" spans="2:10" ht="18.75">
      <c r="B84" s="63">
        <v>2</v>
      </c>
      <c r="C84" s="24" t="s">
        <v>163</v>
      </c>
      <c r="D84" s="24" t="s">
        <v>46</v>
      </c>
      <c r="E84" s="24" t="s">
        <v>28</v>
      </c>
      <c r="F84" s="24">
        <v>0</v>
      </c>
      <c r="I84" s="70">
        <v>2476</v>
      </c>
      <c r="J84" s="71"/>
    </row>
    <row r="85" spans="2:10" ht="18.75">
      <c r="B85" s="63"/>
      <c r="C85" s="24"/>
      <c r="D85" s="24"/>
      <c r="E85" s="24"/>
      <c r="F85" s="64">
        <v>1</v>
      </c>
      <c r="I85" s="70">
        <v>2663</v>
      </c>
      <c r="J85" s="71"/>
    </row>
    <row r="86" spans="2:10" ht="18.75">
      <c r="B86" s="63"/>
      <c r="C86" s="24"/>
      <c r="D86" s="24"/>
      <c r="E86" s="24"/>
      <c r="F86" s="24">
        <v>2</v>
      </c>
      <c r="I86" s="70">
        <v>2787</v>
      </c>
      <c r="J86" s="71"/>
    </row>
    <row r="87" spans="2:10" ht="18.75">
      <c r="B87" s="63"/>
      <c r="C87" s="24"/>
      <c r="D87" s="24"/>
      <c r="E87" s="24"/>
      <c r="F87" s="24">
        <v>3</v>
      </c>
      <c r="I87" s="70">
        <v>2912</v>
      </c>
      <c r="J87" s="71"/>
    </row>
    <row r="88" spans="2:10" ht="18.75">
      <c r="B88" s="63"/>
      <c r="C88" s="24"/>
      <c r="D88" s="24"/>
      <c r="E88" s="24"/>
      <c r="F88" s="24">
        <v>4</v>
      </c>
      <c r="I88" s="70">
        <v>2975</v>
      </c>
      <c r="J88" s="71"/>
    </row>
    <row r="89" spans="2:10" ht="18.75">
      <c r="B89" s="63"/>
      <c r="C89" s="24"/>
      <c r="D89" s="24"/>
      <c r="E89" s="24"/>
      <c r="F89" s="24">
        <v>5</v>
      </c>
      <c r="I89" s="70">
        <v>3037</v>
      </c>
      <c r="J89" s="71"/>
    </row>
    <row r="90" spans="2:10" ht="18.75">
      <c r="B90" s="63">
        <v>3</v>
      </c>
      <c r="C90" s="24" t="s">
        <v>27</v>
      </c>
      <c r="D90" s="24" t="s">
        <v>19</v>
      </c>
      <c r="E90" s="24" t="s">
        <v>28</v>
      </c>
      <c r="F90" s="24">
        <v>0</v>
      </c>
      <c r="I90" s="70">
        <v>4618</v>
      </c>
      <c r="J90" s="71"/>
    </row>
    <row r="91" spans="2:10" ht="18.75">
      <c r="B91" s="63"/>
      <c r="C91" s="24"/>
      <c r="D91" s="24"/>
      <c r="E91" s="24"/>
      <c r="F91" s="24">
        <v>1</v>
      </c>
      <c r="I91" s="70">
        <v>4972</v>
      </c>
      <c r="J91" s="71"/>
    </row>
    <row r="92" spans="2:10" ht="18.75">
      <c r="B92" s="63"/>
      <c r="C92" s="24"/>
      <c r="D92" s="24"/>
      <c r="E92" s="24"/>
      <c r="F92" s="24">
        <v>2</v>
      </c>
      <c r="I92" s="70">
        <v>5221</v>
      </c>
      <c r="J92" s="71"/>
    </row>
    <row r="93" spans="2:10" ht="18.75">
      <c r="B93" s="63"/>
      <c r="C93" s="24"/>
      <c r="D93" s="24"/>
      <c r="E93" s="24"/>
      <c r="F93" s="24">
        <v>3</v>
      </c>
      <c r="I93" s="70">
        <v>5492</v>
      </c>
      <c r="J93" s="71"/>
    </row>
    <row r="94" spans="2:10" ht="18.75">
      <c r="B94" s="63"/>
      <c r="C94" s="24"/>
      <c r="D94" s="24"/>
      <c r="E94" s="24"/>
      <c r="F94" s="24">
        <v>4</v>
      </c>
      <c r="I94" s="70">
        <v>5616</v>
      </c>
      <c r="J94" s="71"/>
    </row>
    <row r="95" spans="2:10" ht="18.75">
      <c r="B95" s="63"/>
      <c r="C95" s="24"/>
      <c r="D95" s="24"/>
      <c r="E95" s="24"/>
      <c r="F95" s="24">
        <v>5</v>
      </c>
      <c r="I95" s="70">
        <v>5762</v>
      </c>
      <c r="J95" s="71"/>
    </row>
    <row r="96" spans="2:10" ht="18.75">
      <c r="B96" s="63">
        <v>4</v>
      </c>
      <c r="C96" s="24" t="s">
        <v>53</v>
      </c>
      <c r="D96" s="24" t="s">
        <v>19</v>
      </c>
      <c r="E96" s="24" t="s">
        <v>28</v>
      </c>
      <c r="F96" s="24">
        <v>0</v>
      </c>
      <c r="I96" s="70">
        <v>4077</v>
      </c>
      <c r="J96" s="71"/>
    </row>
    <row r="97" spans="2:10" ht="18.75">
      <c r="B97" s="63"/>
      <c r="C97" s="24"/>
      <c r="D97" s="24"/>
      <c r="E97" s="24"/>
      <c r="F97" s="24">
        <v>1</v>
      </c>
      <c r="I97" s="70">
        <v>4389</v>
      </c>
      <c r="J97" s="71"/>
    </row>
    <row r="98" spans="2:10" ht="18.75">
      <c r="B98" s="63"/>
      <c r="C98" s="24"/>
      <c r="D98" s="24"/>
      <c r="E98" s="24"/>
      <c r="F98" s="24">
        <v>2</v>
      </c>
      <c r="I98" s="70">
        <v>4618</v>
      </c>
      <c r="J98" s="71"/>
    </row>
    <row r="99" spans="2:10" ht="18.75">
      <c r="B99" s="63"/>
      <c r="C99" s="24"/>
      <c r="D99" s="24"/>
      <c r="E99" s="24"/>
      <c r="F99" s="24">
        <v>3</v>
      </c>
      <c r="I99" s="70">
        <v>4868</v>
      </c>
      <c r="J99" s="71"/>
    </row>
    <row r="100" spans="2:10" ht="18.75">
      <c r="B100" s="63"/>
      <c r="C100" s="24"/>
      <c r="D100" s="24"/>
      <c r="E100" s="24"/>
      <c r="F100" s="24">
        <v>4</v>
      </c>
      <c r="I100" s="70">
        <v>4992</v>
      </c>
      <c r="J100" s="71"/>
    </row>
    <row r="101" spans="2:10" ht="18.75">
      <c r="B101" s="63"/>
      <c r="C101" s="24"/>
      <c r="D101" s="24"/>
      <c r="E101" s="24"/>
      <c r="F101" s="24">
        <v>5</v>
      </c>
      <c r="I101" s="70">
        <v>5138</v>
      </c>
      <c r="J101" s="71"/>
    </row>
    <row r="102" spans="2:10" ht="18.75">
      <c r="B102" s="63">
        <v>5</v>
      </c>
      <c r="C102" s="24" t="s">
        <v>53</v>
      </c>
      <c r="D102" s="24" t="s">
        <v>19</v>
      </c>
      <c r="E102" s="24" t="s">
        <v>70</v>
      </c>
      <c r="F102" s="24">
        <v>0</v>
      </c>
      <c r="I102" s="70">
        <v>2933</v>
      </c>
      <c r="J102" s="71"/>
    </row>
    <row r="103" spans="2:10" ht="18.75">
      <c r="B103" s="63"/>
      <c r="C103" s="24"/>
      <c r="D103" s="24"/>
      <c r="E103" s="24"/>
      <c r="F103" s="24">
        <v>1</v>
      </c>
      <c r="I103" s="70">
        <v>3287</v>
      </c>
      <c r="J103" s="71"/>
    </row>
    <row r="104" spans="2:10" ht="18.75">
      <c r="B104" s="63"/>
      <c r="C104" s="24"/>
      <c r="D104" s="24"/>
      <c r="E104" s="24"/>
      <c r="F104" s="24">
        <v>2</v>
      </c>
      <c r="I104" s="70">
        <v>3536</v>
      </c>
      <c r="J104" s="71"/>
    </row>
    <row r="105" spans="2:10" ht="18.75">
      <c r="B105" s="63"/>
      <c r="C105" s="24"/>
      <c r="D105" s="24"/>
      <c r="E105" s="24"/>
      <c r="F105" s="24">
        <v>3</v>
      </c>
      <c r="I105" s="70">
        <v>3786</v>
      </c>
      <c r="J105" s="71"/>
    </row>
    <row r="106" spans="2:10" ht="18.75">
      <c r="B106" s="63"/>
      <c r="C106" s="24"/>
      <c r="D106" s="24"/>
      <c r="E106" s="24"/>
      <c r="F106" s="24">
        <v>4</v>
      </c>
      <c r="I106" s="70">
        <v>3911</v>
      </c>
      <c r="J106" s="71"/>
    </row>
    <row r="107" spans="2:10" ht="18.75">
      <c r="B107" s="63"/>
      <c r="C107" s="24"/>
      <c r="D107" s="24"/>
      <c r="E107" s="24"/>
      <c r="F107" s="24">
        <v>5</v>
      </c>
      <c r="I107" s="70">
        <v>4056</v>
      </c>
      <c r="J107" s="71"/>
    </row>
    <row r="108" spans="2:10" ht="18.75">
      <c r="B108" s="63">
        <v>6</v>
      </c>
      <c r="C108" s="24" t="s">
        <v>164</v>
      </c>
      <c r="D108" s="24" t="s">
        <v>80</v>
      </c>
      <c r="E108" s="24"/>
      <c r="F108" s="24">
        <v>0</v>
      </c>
      <c r="I108" s="70">
        <v>3850</v>
      </c>
      <c r="J108" s="71"/>
    </row>
    <row r="109" spans="2:10" ht="18.75">
      <c r="B109" s="63"/>
      <c r="C109" s="24"/>
      <c r="D109" s="24"/>
      <c r="E109" s="24"/>
      <c r="F109" s="24">
        <v>1</v>
      </c>
      <c r="I109" s="70">
        <v>4139</v>
      </c>
      <c r="J109" s="71"/>
    </row>
    <row r="110" spans="2:10" ht="18.75">
      <c r="B110" s="63"/>
      <c r="C110" s="24"/>
      <c r="D110" s="24"/>
      <c r="E110" s="24"/>
      <c r="F110" s="24">
        <v>2</v>
      </c>
      <c r="I110" s="70">
        <v>4346</v>
      </c>
      <c r="J110" s="71"/>
    </row>
    <row r="111" spans="2:10" ht="18.75">
      <c r="B111" s="63"/>
      <c r="C111" s="24"/>
      <c r="D111" s="24"/>
      <c r="E111" s="24"/>
      <c r="F111" s="24">
        <v>3</v>
      </c>
      <c r="I111" s="70">
        <v>4564</v>
      </c>
      <c r="J111" s="71"/>
    </row>
    <row r="112" spans="2:10" ht="18.75">
      <c r="B112" s="63"/>
      <c r="C112" s="24"/>
      <c r="D112" s="24"/>
      <c r="E112" s="24"/>
      <c r="F112" s="24">
        <v>4</v>
      </c>
      <c r="I112" s="70">
        <v>4678</v>
      </c>
      <c r="J112" s="71"/>
    </row>
    <row r="113" spans="2:10" ht="18.75">
      <c r="B113" s="63"/>
      <c r="C113" s="24"/>
      <c r="D113" s="24"/>
      <c r="E113" s="24"/>
      <c r="F113" s="24">
        <v>5</v>
      </c>
      <c r="I113" s="70">
        <v>4795</v>
      </c>
      <c r="J113" s="71"/>
    </row>
    <row r="114" spans="2:10" ht="18.75">
      <c r="B114" s="63">
        <v>7</v>
      </c>
      <c r="C114" s="24" t="s">
        <v>91</v>
      </c>
      <c r="D114" s="24" t="s">
        <v>46</v>
      </c>
      <c r="E114" s="24" t="s">
        <v>31</v>
      </c>
      <c r="F114" s="24">
        <v>0</v>
      </c>
      <c r="I114" s="70">
        <v>2392</v>
      </c>
      <c r="J114" s="71"/>
    </row>
    <row r="115" spans="2:10" ht="18.75">
      <c r="B115" s="63"/>
      <c r="C115" s="24"/>
      <c r="D115" s="24"/>
      <c r="E115" s="24"/>
      <c r="F115" s="24">
        <v>1</v>
      </c>
      <c r="I115" s="70">
        <v>2392</v>
      </c>
      <c r="J115" s="71"/>
    </row>
    <row r="116" spans="2:10" ht="18.75">
      <c r="B116" s="63"/>
      <c r="C116" s="24"/>
      <c r="D116" s="24"/>
      <c r="E116" s="24"/>
      <c r="F116" s="24">
        <v>2</v>
      </c>
      <c r="I116" s="70">
        <v>2392</v>
      </c>
      <c r="J116" s="71"/>
    </row>
    <row r="117" spans="2:10" ht="18.75">
      <c r="B117" s="63"/>
      <c r="C117" s="24"/>
      <c r="D117" s="24"/>
      <c r="E117" s="24"/>
      <c r="F117" s="24">
        <v>3</v>
      </c>
      <c r="I117" s="70">
        <v>2392</v>
      </c>
      <c r="J117" s="71"/>
    </row>
    <row r="118" spans="2:10" ht="18.75">
      <c r="B118" s="63"/>
      <c r="C118" s="24"/>
      <c r="D118" s="24"/>
      <c r="E118" s="24"/>
      <c r="F118" s="24">
        <v>4</v>
      </c>
      <c r="I118" s="70">
        <v>2392</v>
      </c>
      <c r="J118" s="71"/>
    </row>
    <row r="119" spans="2:10" ht="18.75">
      <c r="B119" s="63"/>
      <c r="C119" s="24"/>
      <c r="D119" s="24"/>
      <c r="E119" s="24"/>
      <c r="F119" s="24">
        <v>5</v>
      </c>
      <c r="I119" s="70">
        <v>2392</v>
      </c>
      <c r="J119" s="71"/>
    </row>
    <row r="120" spans="2:10" ht="18.75">
      <c r="B120" s="63">
        <v>8</v>
      </c>
      <c r="C120" s="24" t="s">
        <v>110</v>
      </c>
      <c r="D120" s="24" t="s">
        <v>46</v>
      </c>
      <c r="E120" s="24" t="s">
        <v>31</v>
      </c>
      <c r="F120" s="24">
        <v>0</v>
      </c>
      <c r="I120" s="70">
        <v>2392</v>
      </c>
      <c r="J120" s="71"/>
    </row>
    <row r="121" spans="2:10" ht="18.75">
      <c r="B121" s="63"/>
      <c r="C121" s="24"/>
      <c r="D121" s="24"/>
      <c r="E121" s="24"/>
      <c r="F121" s="24">
        <v>1</v>
      </c>
      <c r="I121" s="70">
        <v>2392</v>
      </c>
      <c r="J121" s="71"/>
    </row>
    <row r="122" spans="2:10" ht="18.75">
      <c r="B122" s="63"/>
      <c r="C122" s="24"/>
      <c r="D122" s="24"/>
      <c r="E122" s="24"/>
      <c r="F122" s="24">
        <v>2</v>
      </c>
      <c r="I122" s="70">
        <v>2392</v>
      </c>
      <c r="J122" s="71"/>
    </row>
    <row r="123" spans="2:10" ht="18.75">
      <c r="B123" s="63"/>
      <c r="C123" s="24"/>
      <c r="D123" s="24"/>
      <c r="E123" s="24"/>
      <c r="F123" s="24">
        <v>3</v>
      </c>
      <c r="I123" s="70">
        <v>2392</v>
      </c>
      <c r="J123" s="71"/>
    </row>
    <row r="124" spans="2:10" ht="18.75">
      <c r="B124" s="63"/>
      <c r="C124" s="24"/>
      <c r="D124" s="24"/>
      <c r="E124" s="24"/>
      <c r="F124" s="24">
        <v>4</v>
      </c>
      <c r="I124" s="70">
        <v>2392</v>
      </c>
      <c r="J124" s="71"/>
    </row>
    <row r="125" spans="2:10" ht="18.75">
      <c r="B125" s="63"/>
      <c r="C125" s="24"/>
      <c r="D125" s="24"/>
      <c r="E125" s="24"/>
      <c r="F125" s="24">
        <v>5</v>
      </c>
      <c r="I125" s="70">
        <v>2392</v>
      </c>
      <c r="J125" s="71"/>
    </row>
    <row r="126" spans="2:10" ht="18.75">
      <c r="B126" s="63">
        <v>9</v>
      </c>
      <c r="C126" s="24" t="s">
        <v>112</v>
      </c>
      <c r="D126" s="24" t="s">
        <v>113</v>
      </c>
      <c r="E126" s="24" t="s">
        <v>31</v>
      </c>
      <c r="F126" s="39">
        <v>0</v>
      </c>
      <c r="I126" s="70">
        <v>2392</v>
      </c>
      <c r="J126" s="71"/>
    </row>
    <row r="127" spans="2:10" ht="18.75">
      <c r="B127" s="63"/>
      <c r="C127" s="24"/>
      <c r="D127" s="24"/>
      <c r="E127" s="24"/>
      <c r="F127" s="39">
        <v>1</v>
      </c>
      <c r="I127" s="70">
        <v>2392</v>
      </c>
      <c r="J127" s="71"/>
    </row>
    <row r="128" spans="2:10" ht="18.75">
      <c r="B128" s="63"/>
      <c r="C128" s="63"/>
      <c r="D128" s="63"/>
      <c r="E128" s="63"/>
      <c r="F128" s="39">
        <v>2</v>
      </c>
      <c r="I128" s="70">
        <v>2392</v>
      </c>
      <c r="J128" s="71"/>
    </row>
    <row r="129" spans="2:10" ht="18.75">
      <c r="B129" s="63"/>
      <c r="C129" s="63"/>
      <c r="D129" s="63"/>
      <c r="E129" s="63"/>
      <c r="F129" s="24">
        <v>3</v>
      </c>
      <c r="I129" s="70">
        <v>2392</v>
      </c>
      <c r="J129" s="71"/>
    </row>
    <row r="130" spans="2:10" ht="18.75">
      <c r="B130" s="63"/>
      <c r="C130" s="63"/>
      <c r="D130" s="63"/>
      <c r="E130" s="63"/>
      <c r="F130" s="43">
        <v>4</v>
      </c>
      <c r="I130" s="70">
        <v>2392</v>
      </c>
      <c r="J130" s="71"/>
    </row>
    <row r="131" ht="18.75">
      <c r="I131" s="78"/>
    </row>
    <row r="132" spans="2:6" ht="18.75">
      <c r="B132" s="72" t="s">
        <v>165</v>
      </c>
      <c r="C132" s="11"/>
      <c r="D132" s="11"/>
      <c r="E132" s="11"/>
      <c r="F132" s="11"/>
    </row>
    <row r="133" spans="2:10" ht="25.5">
      <c r="B133" s="73" t="s">
        <v>140</v>
      </c>
      <c r="C133" s="73" t="s">
        <v>166</v>
      </c>
      <c r="D133" s="74" t="s">
        <v>167</v>
      </c>
      <c r="E133" s="74" t="s">
        <v>168</v>
      </c>
      <c r="F133" s="73" t="s">
        <v>143</v>
      </c>
      <c r="G133" s="73"/>
      <c r="H133" s="73"/>
      <c r="I133" s="49" t="s">
        <v>169</v>
      </c>
      <c r="J133" s="51"/>
    </row>
    <row r="134" spans="2:10" ht="18.75">
      <c r="B134" s="22">
        <v>1</v>
      </c>
      <c r="C134" s="73" t="s">
        <v>170</v>
      </c>
      <c r="D134" s="63"/>
      <c r="E134" s="63"/>
      <c r="F134" s="22">
        <v>0</v>
      </c>
      <c r="G134" s="22"/>
      <c r="H134" s="22"/>
      <c r="I134" s="49">
        <v>2080</v>
      </c>
      <c r="J134" s="53"/>
    </row>
    <row r="135" spans="2:10" ht="18.75">
      <c r="B135" s="22"/>
      <c r="C135" s="73" t="s">
        <v>170</v>
      </c>
      <c r="D135" s="63"/>
      <c r="E135" s="63"/>
      <c r="F135" s="22">
        <v>1</v>
      </c>
      <c r="G135" s="22"/>
      <c r="H135" s="22"/>
      <c r="I135" s="49">
        <v>2139</v>
      </c>
      <c r="J135" s="53"/>
    </row>
    <row r="136" spans="2:10" ht="18.75">
      <c r="B136" s="22"/>
      <c r="C136" s="73" t="s">
        <v>170</v>
      </c>
      <c r="D136" s="63"/>
      <c r="E136" s="63"/>
      <c r="F136" s="22">
        <v>2</v>
      </c>
      <c r="G136" s="22"/>
      <c r="H136" s="22"/>
      <c r="I136" s="49">
        <v>2245</v>
      </c>
      <c r="J136" s="53"/>
    </row>
    <row r="137" spans="2:10" ht="18.75">
      <c r="B137" s="22"/>
      <c r="C137" s="73" t="s">
        <v>170</v>
      </c>
      <c r="D137" s="63"/>
      <c r="E137" s="63"/>
      <c r="F137" s="22">
        <v>3</v>
      </c>
      <c r="G137" s="22"/>
      <c r="H137" s="22"/>
      <c r="I137" s="49">
        <v>2358</v>
      </c>
      <c r="J137" s="53"/>
    </row>
    <row r="138" spans="2:10" ht="18.75">
      <c r="B138" s="22"/>
      <c r="C138" s="73" t="s">
        <v>170</v>
      </c>
      <c r="D138" s="63"/>
      <c r="E138" s="63"/>
      <c r="F138" s="22">
        <v>4</v>
      </c>
      <c r="G138" s="22"/>
      <c r="H138" s="22"/>
      <c r="I138" s="49">
        <v>2417</v>
      </c>
      <c r="J138" s="53"/>
    </row>
    <row r="139" spans="2:10" ht="18.75">
      <c r="B139" s="22"/>
      <c r="C139" s="73" t="s">
        <v>170</v>
      </c>
      <c r="D139" s="63"/>
      <c r="E139" s="63"/>
      <c r="F139" s="22">
        <v>5</v>
      </c>
      <c r="G139" s="22"/>
      <c r="H139" s="22"/>
      <c r="I139" s="49">
        <v>2477</v>
      </c>
      <c r="J139" s="53"/>
    </row>
    <row r="140" spans="2:10" ht="18.75">
      <c r="B140" s="22"/>
      <c r="C140" s="43"/>
      <c r="D140" s="63"/>
      <c r="E140" s="63"/>
      <c r="F140" s="22"/>
      <c r="G140" s="22"/>
      <c r="H140" s="22"/>
      <c r="I140" s="54"/>
      <c r="J140" s="53"/>
    </row>
    <row r="141" ht="18.75">
      <c r="J141" s="52"/>
    </row>
    <row r="142" spans="2:10" ht="18.75">
      <c r="B142" s="75" t="s">
        <v>171</v>
      </c>
      <c r="C142" s="76"/>
      <c r="D142" s="76"/>
      <c r="E142" s="76"/>
      <c r="F142" s="76"/>
      <c r="G142" s="76"/>
      <c r="H142" s="76"/>
      <c r="I142" s="76"/>
      <c r="J142" s="76"/>
    </row>
    <row r="143" spans="2:10" ht="18.75">
      <c r="B143" s="76"/>
      <c r="C143" s="76"/>
      <c r="D143" s="76"/>
      <c r="E143" s="76"/>
      <c r="F143" s="76"/>
      <c r="G143" s="76"/>
      <c r="H143" s="76"/>
      <c r="I143" s="76"/>
      <c r="J143" s="76"/>
    </row>
    <row r="144" spans="2:10" ht="18.75">
      <c r="B144" s="76"/>
      <c r="C144" s="76"/>
      <c r="D144" s="76"/>
      <c r="E144" s="76"/>
      <c r="F144" s="76"/>
      <c r="G144" s="76"/>
      <c r="H144" s="76"/>
      <c r="I144" s="76"/>
      <c r="J144" s="76"/>
    </row>
    <row r="145" spans="2:10" ht="18.75">
      <c r="B145" s="76"/>
      <c r="C145" s="76"/>
      <c r="D145" s="76"/>
      <c r="E145" s="76"/>
      <c r="F145" s="76"/>
      <c r="G145" s="76"/>
      <c r="H145" s="76"/>
      <c r="I145" s="76"/>
      <c r="J145" s="76"/>
    </row>
    <row r="146" spans="2:10" ht="18.75">
      <c r="B146" s="77" t="s">
        <v>172</v>
      </c>
      <c r="C146" s="11"/>
      <c r="D146" s="11"/>
      <c r="E146" s="11"/>
      <c r="F146" s="11"/>
      <c r="G146" s="11"/>
      <c r="H146" s="11"/>
      <c r="I146" s="11"/>
      <c r="J146" s="11"/>
    </row>
    <row r="147" spans="2:10" ht="18.75">
      <c r="B147" s="11"/>
      <c r="C147" s="11"/>
      <c r="D147" s="11"/>
      <c r="E147" s="11"/>
      <c r="F147" s="11"/>
      <c r="G147" s="11"/>
      <c r="H147" s="11"/>
      <c r="I147" s="11"/>
      <c r="J147" s="11"/>
    </row>
    <row r="148" spans="2:10" ht="18.75">
      <c r="B148" s="11"/>
      <c r="C148" s="11"/>
      <c r="D148" s="11"/>
      <c r="E148" s="11"/>
      <c r="F148" s="11"/>
      <c r="G148" s="11"/>
      <c r="H148" s="11"/>
      <c r="I148" s="11"/>
      <c r="J148" s="11"/>
    </row>
    <row r="149" spans="2:10" ht="18.75">
      <c r="B149" s="76" t="s">
        <v>173</v>
      </c>
      <c r="C149" s="76"/>
      <c r="D149" s="76"/>
      <c r="E149" s="76"/>
      <c r="F149" s="76"/>
      <c r="G149" s="76"/>
      <c r="H149" s="76"/>
      <c r="I149" s="76"/>
      <c r="J149" s="76"/>
    </row>
    <row r="150" spans="2:10" ht="18.75">
      <c r="B150" s="76"/>
      <c r="C150" s="76"/>
      <c r="D150" s="76"/>
      <c r="E150" s="76"/>
      <c r="F150" s="76"/>
      <c r="G150" s="76"/>
      <c r="H150" s="76"/>
      <c r="I150" s="76"/>
      <c r="J150" s="76"/>
    </row>
    <row r="151" spans="2:10" ht="18.75">
      <c r="B151" s="76"/>
      <c r="C151" s="76"/>
      <c r="D151" s="76"/>
      <c r="E151" s="76"/>
      <c r="F151" s="76"/>
      <c r="G151" s="76"/>
      <c r="H151" s="76"/>
      <c r="I151" s="76"/>
      <c r="J151" s="76"/>
    </row>
    <row r="152" spans="2:10" ht="18.75" customHeight="1">
      <c r="B152" s="76" t="s">
        <v>174</v>
      </c>
      <c r="C152" s="76"/>
      <c r="D152" s="76"/>
      <c r="E152" s="76"/>
      <c r="F152" s="76"/>
      <c r="G152" s="76"/>
      <c r="H152" s="76"/>
      <c r="I152" s="76"/>
      <c r="J152" s="76"/>
    </row>
    <row r="153" spans="2:10" ht="18.75">
      <c r="B153" s="76"/>
      <c r="C153" s="76"/>
      <c r="D153" s="76"/>
      <c r="E153" s="76"/>
      <c r="F153" s="76"/>
      <c r="G153" s="76"/>
      <c r="H153" s="76"/>
      <c r="I153" s="76"/>
      <c r="J153" s="76"/>
    </row>
    <row r="154" spans="2:10" ht="18.75">
      <c r="B154" s="76"/>
      <c r="C154" s="76"/>
      <c r="D154" s="76"/>
      <c r="E154" s="76"/>
      <c r="F154" s="76"/>
      <c r="G154" s="76"/>
      <c r="H154" s="76"/>
      <c r="I154" s="76"/>
      <c r="J154" s="76"/>
    </row>
    <row r="156" spans="4:6" ht="18.75">
      <c r="D156" s="9"/>
      <c r="E156" s="9" t="s">
        <v>131</v>
      </c>
      <c r="F156" s="9"/>
    </row>
    <row r="157" spans="4:6" ht="18.75">
      <c r="D157" s="72" t="s">
        <v>175</v>
      </c>
      <c r="E157" s="72"/>
      <c r="F157" s="72"/>
    </row>
  </sheetData>
  <sheetProtection/>
  <mergeCells count="21">
    <mergeCell ref="A1:C1"/>
    <mergeCell ref="A2:C2"/>
    <mergeCell ref="A3:H3"/>
    <mergeCell ref="A5:K5"/>
    <mergeCell ref="B132:F132"/>
    <mergeCell ref="D157:F157"/>
    <mergeCell ref="B80:B82"/>
    <mergeCell ref="C11:C12"/>
    <mergeCell ref="D11:D12"/>
    <mergeCell ref="D80:D82"/>
    <mergeCell ref="E80:E82"/>
    <mergeCell ref="F80:F82"/>
    <mergeCell ref="H7:H8"/>
    <mergeCell ref="I7:I8"/>
    <mergeCell ref="I11:I12"/>
    <mergeCell ref="I80:I82"/>
    <mergeCell ref="J80:J82"/>
    <mergeCell ref="B152:J154"/>
    <mergeCell ref="B142:J145"/>
    <mergeCell ref="B146:J148"/>
    <mergeCell ref="B149:J151"/>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 Stancu</dc:creator>
  <cp:keywords/>
  <dc:description/>
  <cp:lastModifiedBy>ASUS</cp:lastModifiedBy>
  <cp:lastPrinted>2019-09-13T10:04:46Z</cp:lastPrinted>
  <dcterms:created xsi:type="dcterms:W3CDTF">2013-01-12T07:03:07Z</dcterms:created>
  <dcterms:modified xsi:type="dcterms:W3CDTF">2019-09-27T06:07:47Z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1033-11.2.0.8970</vt:lpwstr>
  </property>
</Properties>
</file>